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filterPrivacy="1" defaultThemeVersion="124226"/>
  <xr:revisionPtr revIDLastSave="0" documentId="13_ncr:1_{778950FB-8184-46A0-8BFA-CA09C759A937}" xr6:coauthVersionLast="47" xr6:coauthVersionMax="47" xr10:uidLastSave="{00000000-0000-0000-0000-000000000000}"/>
  <bookViews>
    <workbookView xWindow="-108" yWindow="-108" windowWidth="23256" windowHeight="13896" activeTab="3" xr2:uid="{00000000-000D-0000-FFFF-FFFF00000000}"/>
  </bookViews>
  <sheets>
    <sheet name="Introductie" sheetId="5" r:id="rId1"/>
    <sheet name="Guidelines" sheetId="6" r:id="rId2"/>
    <sheet name="Vooronderzoek" sheetId="3" state="hidden" r:id="rId3"/>
    <sheet name="CBM Maturity Assessment" sheetId="1" r:id="rId4"/>
    <sheet name="Grafieken" sheetId="7" r:id="rId5"/>
    <sheet name="Beschrijvingen" sheetId="2" r:id="rId6"/>
    <sheet name="Stap 1 naar 2" sheetId="8" r:id="rId7"/>
    <sheet name="Stap 2 naar 3" sheetId="10" r:id="rId8"/>
    <sheet name="Stap 3 naar 4" sheetId="11"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9" i="1" l="1"/>
  <c r="H18" i="1"/>
  <c r="H11" i="1"/>
  <c r="H12" i="1"/>
  <c r="H13" i="1"/>
  <c r="H14" i="1"/>
  <c r="H15" i="1"/>
  <c r="H10" i="1"/>
  <c r="E10" i="1"/>
  <c r="H5" i="1"/>
  <c r="H6" i="1"/>
  <c r="H7" i="1"/>
  <c r="H4" i="1"/>
  <c r="E6" i="1" l="1"/>
  <c r="E7" i="1"/>
  <c r="E11" i="1"/>
  <c r="E12" i="1"/>
  <c r="E13" i="1"/>
  <c r="E14" i="1"/>
  <c r="E15" i="1"/>
  <c r="E18" i="1"/>
  <c r="E19" i="1"/>
  <c r="E5" i="1"/>
  <c r="E4" i="1"/>
  <c r="M3" i="1" l="1"/>
  <c r="M4" i="1"/>
  <c r="M5" i="1"/>
  <c r="M6" i="1"/>
  <c r="M9" i="1"/>
  <c r="M10" i="1"/>
  <c r="M11" i="1"/>
  <c r="M12" i="1"/>
  <c r="M13" i="1"/>
  <c r="M14" i="1"/>
  <c r="M17" i="1"/>
  <c r="M18" i="1"/>
  <c r="T4" i="1" l="1"/>
  <c r="T5" i="1"/>
  <c r="T6" i="1"/>
  <c r="T9" i="1"/>
  <c r="T10" i="1"/>
  <c r="T11" i="1"/>
  <c r="T12" i="1"/>
  <c r="T13" i="1"/>
  <c r="T14" i="1"/>
  <c r="T17" i="1"/>
  <c r="T18" i="1"/>
  <c r="T3" i="1"/>
  <c r="U5" i="1"/>
  <c r="U6" i="1"/>
  <c r="U9" i="1"/>
  <c r="U10" i="1"/>
  <c r="U11" i="1"/>
  <c r="U12" i="1"/>
  <c r="U13" i="1"/>
  <c r="U14" i="1"/>
  <c r="U17" i="1"/>
  <c r="U18" i="1"/>
  <c r="U3" i="1"/>
  <c r="U4" i="1"/>
  <c r="V3" i="1" l="1"/>
  <c r="V4" i="1"/>
  <c r="V5" i="1"/>
  <c r="V6" i="1"/>
  <c r="V9" i="1"/>
  <c r="V10" i="1"/>
  <c r="V11" i="1"/>
  <c r="V12" i="1"/>
  <c r="V13" i="1"/>
  <c r="V14" i="1"/>
  <c r="V17" i="1"/>
  <c r="V18" i="1"/>
  <c r="N3" i="1" l="1"/>
  <c r="O3" i="1"/>
  <c r="P3" i="1"/>
  <c r="Q3" i="1"/>
  <c r="N4" i="1"/>
  <c r="O4" i="1"/>
  <c r="P4" i="1"/>
  <c r="Q4" i="1"/>
  <c r="N5" i="1"/>
  <c r="O5" i="1"/>
  <c r="P5" i="1"/>
  <c r="Q5" i="1"/>
  <c r="N6" i="1"/>
  <c r="O6" i="1"/>
  <c r="P6" i="1"/>
  <c r="Q6" i="1"/>
  <c r="N9" i="1"/>
  <c r="O9" i="1"/>
  <c r="P9" i="1"/>
  <c r="Q9" i="1"/>
  <c r="N10" i="1"/>
  <c r="O10" i="1"/>
  <c r="P10" i="1"/>
  <c r="Q10" i="1"/>
  <c r="N11" i="1"/>
  <c r="O11" i="1"/>
  <c r="P11" i="1"/>
  <c r="Q11" i="1"/>
  <c r="N12" i="1"/>
  <c r="O12" i="1"/>
  <c r="P12" i="1"/>
  <c r="Q12" i="1"/>
  <c r="N13" i="1"/>
  <c r="O13" i="1"/>
  <c r="P13" i="1"/>
  <c r="Q13" i="1"/>
  <c r="N14" i="1"/>
  <c r="O14" i="1"/>
  <c r="P14" i="1"/>
  <c r="Q14" i="1"/>
  <c r="N17" i="1"/>
  <c r="O17" i="1"/>
  <c r="P17" i="1"/>
  <c r="Q17" i="1"/>
  <c r="N18" i="1"/>
  <c r="O18" i="1"/>
  <c r="P18" i="1"/>
  <c r="Q18" i="1"/>
</calcChain>
</file>

<file path=xl/sharedStrings.xml><?xml version="1.0" encoding="utf-8"?>
<sst xmlns="http://schemas.openxmlformats.org/spreadsheetml/2006/main" count="430" uniqueCount="336">
  <si>
    <t>Predictive maintenance assessment tool</t>
  </si>
  <si>
    <t>Introduction</t>
  </si>
  <si>
    <t>Organizaties van verschillende groottes rekenen tegenwoordig op moderne technologie. Bedrijven kunnen niet meer zonder het gebruik van machines opereren en dit gebruik wordt alleen maar meer. Zelfs volledige miljoendollar ondernemingen vertrouwen op machines en daarom is een van de grootste angsten het afbreken van een van de machines in het process. Dit zorgt voor down-time, reparatiekosten en misschien zelfs voor een crash in het hele systeem. Het voorspellen van en voorbereiden op een breakdown van een machine is daarom een belangrijk aspect van het gebruik van moderne technologie. Een begrip van machines, hoe ze verouderen, wanneer ze beschadigd raken en welke krachten ervoor zorgen dat de machine kapot zal gaan kunnen van kritieke invloed zijn op het vermogen van een bedrijf om op tijd te reageren. WCM heeft dit assessment gecreërd om bedrijven te ondersteunen in hun begrip van Pedictive Maintenance. Deze tool brengt de gebruiker de mogelijkheid om inzicht te krijgen in hun maturiteit van Predictive Maintenance en zal daarmee oo kinzicht geven in wat verbeterd kan worden om de maturiteit te verhogen.</t>
  </si>
  <si>
    <t>Wanneer je de tool gebruikt voor jouw bedrijf is het belangrijk dat je met de juiste mensen een groep vormt. Wie in het bedrijf is hiervoor geschikt en heeft de juiste kennis? Worden alle benodigde afdelingen gerepresenteerd? En begrijpen alle deelnemers van de self-assessment waarom dit wordt gedaan? De laatste vraag is belangrijk voor het succesvol gebruiken van deze tool. Alle leden van het assessment team moeten het eindresultaat in gedachten houden en moeten kennis hebben van het bedrijf. Kies er daarom voor om met specialisten en ervaren medewerkers het bedrijf te assessen.</t>
  </si>
  <si>
    <t>De meeste organizaties hebben geen idee van wat hun maturiteitsniveau op het gebied van Predictive Maintenance echt is. Daarom wordt een van de beste manieren om daar achter te komen in de assessment tool gebruikt. De tool zal helpen met het definiëren van het maturiteitsniveau in de volgende categoriën:</t>
  </si>
  <si>
    <t>Technologie</t>
  </si>
  <si>
    <t xml:space="preserve">CM Technologien </t>
  </si>
  <si>
    <t>Assets</t>
  </si>
  <si>
    <t>Benodigde Data</t>
  </si>
  <si>
    <t>IT infrastructuur</t>
  </si>
  <si>
    <t>Organisatie</t>
  </si>
  <si>
    <t>Strategie &amp; doelstellingen</t>
  </si>
  <si>
    <t>Beslissingen</t>
  </si>
  <si>
    <t>Structuur</t>
  </si>
  <si>
    <t>Budgettering &amp; capaciteit</t>
  </si>
  <si>
    <t>Processen &amp; documentatie</t>
  </si>
  <si>
    <t>Governance</t>
  </si>
  <si>
    <t>Mensen</t>
  </si>
  <si>
    <t>Kennis &amp; vaardigheden</t>
  </si>
  <si>
    <t>Cultuur</t>
  </si>
  <si>
    <t>Guidelines</t>
  </si>
  <si>
    <t>Het is duidelijk dat, voor het effectief gebruik maken van Predictive maintenance en het behalen van de gewenste doelen, inzicht in het maturiteitsniveau nodig is. De verschillende niveaus die voor deze tool ontwikkeld zijn, zijn als volgt:</t>
  </si>
  <si>
    <t>Hierbij wordt er bij level 1 geen gebruik gemaakt van Predictive maintenance/condition based maintenance en bij level 5 het meest effectief gebruik gemaakt van Predictive Maintenance. Echter hoeft dit niet te betekenen dat level 5 je doel moet zijn. Verschillende organisaties zullen op verschillende niveaus zitten. Een kleiner bedrijf kan bijvoorbeeld in niveau 2 zitten en daar goed gebruik uit halen, terwijl een groter bedrijf dat op level 4 zit misschien nog ervoor kiest om leve 5 te halen. Daarom is het belangrijk om redelijke doelen te stellen en om te gaan voor een level dat gelijk is aan de capaciteit en het vermogen van je bedrijf. Daarnaast zou jouw maturiteit beoordeeld moeten worden in de context van het bedrijf. Om dat te doen kan je op ons forum verschillende best practices en kennis vinden over predictive maintenance en het verhogen van je niveau.</t>
  </si>
  <si>
    <t>Step by step aanpak</t>
  </si>
  <si>
    <t>Deze tool stelt de assessor of het assessment team beschikbaar om het maturiteitsniveau in predictive maintenance te bepalen voor het bedrijf waar ze voor werken. Voor elk van de twaalf categoriën zullen zij, de assessors, de benodigde onderdelen beoordelen om een duidelijk resultaat te krijgen. Ookal heeft elk bedrijf zijn eigen regels en vereisten voor het uitvoeren van assessments, de volgende vijf stappen kunnen helpen om het beste uit deze tool te halen.</t>
  </si>
  <si>
    <r>
      <rPr>
        <b/>
        <u/>
        <sz val="11"/>
        <color theme="1"/>
        <rFont val="Arial"/>
        <family val="2"/>
      </rPr>
      <t>Stap 1</t>
    </r>
    <r>
      <rPr>
        <i/>
        <u/>
        <sz val="11"/>
        <color theme="1"/>
        <rFont val="Arial"/>
        <family val="2"/>
      </rPr>
      <t>, Verzamel een team:</t>
    </r>
    <r>
      <rPr>
        <i/>
        <sz val="11"/>
        <color theme="1"/>
        <rFont val="Arial"/>
        <family val="2"/>
      </rPr>
      <t xml:space="preserve"> </t>
    </r>
    <r>
      <rPr>
        <sz val="11"/>
        <color theme="1"/>
        <rFont val="Arial"/>
        <family val="2"/>
      </rPr>
      <t>Wie heb je nodig voor het uitvoeren van het assessment? Zorg ervoor dat je een team samenstelt dat de juiste kennis en ervaing heeft. Houdt rekening met het level dat je wil bereiken om de grootte van het team te bepalen. Als je op de eerdere niveaus zit is een kleiner team misschien al genoeg. Als er meer kennis of ervaring nodig is kan er contact opgenomen worden met WCM voor eventuele hulp.</t>
    </r>
  </si>
  <si>
    <r>
      <rPr>
        <b/>
        <u/>
        <sz val="11"/>
        <color theme="1"/>
        <rFont val="Arial"/>
        <family val="2"/>
      </rPr>
      <t>Stap 2</t>
    </r>
    <r>
      <rPr>
        <u/>
        <sz val="11"/>
        <color theme="1"/>
        <rFont val="Arial"/>
        <family val="2"/>
      </rPr>
      <t>,</t>
    </r>
    <r>
      <rPr>
        <i/>
        <u/>
        <sz val="11"/>
        <color theme="1"/>
        <rFont val="Arial"/>
        <family val="2"/>
      </rPr>
      <t xml:space="preserve"> Stel je doelen</t>
    </r>
    <r>
      <rPr>
        <u/>
        <sz val="11"/>
        <color theme="1"/>
        <rFont val="Arial"/>
        <family val="2"/>
      </rPr>
      <t>:</t>
    </r>
    <r>
      <rPr>
        <sz val="11"/>
        <color theme="1"/>
        <rFont val="Arial"/>
        <family val="2"/>
      </rPr>
      <t xml:space="preserve"> Start met het invullen van de kolom voor de doelen. Het is belangrijk om eerst te weten wat je wil bereiken voordat je kijkt naar welke maturiteit je hebt. Je kan level 1 to 5 selecteren in de betreffende cel.</t>
    </r>
  </si>
  <si>
    <t>De lijn voor je doelen en de lijn voor je niveau worden beiden weergegeven in de radarchart. Zo kan je goed de verschillen zien.</t>
  </si>
  <si>
    <r>
      <rPr>
        <b/>
        <u/>
        <sz val="11"/>
        <color theme="1"/>
        <rFont val="Arial"/>
        <family val="2"/>
      </rPr>
      <t>Stap 3</t>
    </r>
    <r>
      <rPr>
        <u/>
        <sz val="11"/>
        <color theme="1"/>
        <rFont val="Arial"/>
        <family val="2"/>
      </rPr>
      <t xml:space="preserve">, </t>
    </r>
    <r>
      <rPr>
        <i/>
        <u/>
        <sz val="11"/>
        <color theme="1"/>
        <rFont val="Arial"/>
        <family val="2"/>
      </rPr>
      <t>Start met het beoordelen</t>
    </r>
    <r>
      <rPr>
        <u/>
        <sz val="11"/>
        <color theme="1"/>
        <rFont val="Arial"/>
        <family val="2"/>
      </rPr>
      <t>:</t>
    </r>
    <r>
      <rPr>
        <sz val="11"/>
        <color theme="1"/>
        <rFont val="Arial"/>
        <family val="2"/>
      </rPr>
      <t xml:space="preserve"> Organiseer een meeting met het assessment team en zoek uit welk maturiteitsniveau jullie hebben. Wanneer het niveau is besloten kan het level van 1 tot 5 worden weergegeven in de betreffende cel.</t>
    </r>
  </si>
  <si>
    <r>
      <rPr>
        <b/>
        <u/>
        <sz val="11"/>
        <color theme="1"/>
        <rFont val="Arial"/>
        <family val="2"/>
      </rPr>
      <t>Stap 4</t>
    </r>
    <r>
      <rPr>
        <u/>
        <sz val="11"/>
        <color theme="1"/>
        <rFont val="Arial"/>
        <family val="2"/>
      </rPr>
      <t xml:space="preserve">, </t>
    </r>
    <r>
      <rPr>
        <i/>
        <u/>
        <sz val="11"/>
        <color theme="1"/>
        <rFont val="Arial"/>
        <family val="2"/>
      </rPr>
      <t>Herziening</t>
    </r>
    <r>
      <rPr>
        <u/>
        <sz val="11"/>
        <color theme="1"/>
        <rFont val="Arial"/>
        <family val="2"/>
      </rPr>
      <t>:</t>
    </r>
    <r>
      <rPr>
        <sz val="11"/>
        <color theme="1"/>
        <rFont val="Arial"/>
        <family val="2"/>
      </rPr>
      <t xml:space="preserve"> Wanneer de doelen zijn gestelt en het assessen klaar is zullen de grafieken de gaten weergeven. Nu is het van belang om die gaten te bekijken en met het team te besluiten wat mogelijke actiepunten zijn</t>
    </r>
  </si>
  <si>
    <r>
      <rPr>
        <b/>
        <u/>
        <sz val="11"/>
        <color theme="1"/>
        <rFont val="Arial"/>
        <family val="2"/>
      </rPr>
      <t>Stap 5</t>
    </r>
    <r>
      <rPr>
        <i/>
        <u/>
        <sz val="11"/>
        <color theme="1"/>
        <rFont val="Arial"/>
        <family val="2"/>
      </rPr>
      <t>, Actie:</t>
    </r>
    <r>
      <rPr>
        <i/>
        <sz val="11"/>
        <color theme="1"/>
        <rFont val="Arial"/>
        <family val="2"/>
      </rPr>
      <t xml:space="preserve"> </t>
    </r>
    <r>
      <rPr>
        <sz val="11"/>
        <color theme="1"/>
        <rFont val="Arial"/>
        <family val="2"/>
      </rPr>
      <t>Wanneer het uitvoeren van het assessment klaar is en mogelijke actiepunten zij nbesproken, is het bealngrijk om een actieplan op te zetten. Dat plan zal helpen met het uitvoeren van de mogelijke acties en een soort leidende hand zijn.</t>
    </r>
  </si>
  <si>
    <t xml:space="preserve">Herhaal de vijf bovenstaande stappen om je vorotgang bij te houden. Dat hoeft niet perse per maand of per jaar bijgehouden te worden. Hetzelfde geldt voor de maturiteitsniveaus, het verschilt per bedrijf. </t>
  </si>
  <si>
    <t>Uitleg over de tabbladen</t>
  </si>
  <si>
    <t>De excel assessment methode bestaat uit 6 verschillende tabbladen naast de introductie en de guidelines.</t>
  </si>
  <si>
    <r>
      <rPr>
        <i/>
        <u/>
        <sz val="11"/>
        <color theme="1"/>
        <rFont val="Arial"/>
        <family val="2"/>
      </rPr>
      <t>CBM Maturity assessment:</t>
    </r>
    <r>
      <rPr>
        <sz val="11"/>
        <color theme="1"/>
        <rFont val="Arial"/>
        <family val="2"/>
      </rPr>
      <t xml:space="preserve"> Dit is waar de vragenlijst is en waar de doelen evenals het huidige niveau ingevult worden.</t>
    </r>
  </si>
  <si>
    <r>
      <rPr>
        <i/>
        <u/>
        <sz val="11"/>
        <color theme="1"/>
        <rFont val="Arial"/>
        <family val="2"/>
      </rPr>
      <t>Grafieken:</t>
    </r>
    <r>
      <rPr>
        <sz val="11"/>
        <color theme="1"/>
        <rFont val="Arial"/>
        <family val="2"/>
      </rPr>
      <t xml:space="preserve"> Hier vind je de grafieken. Deze grafieken laten een visueel beeld zien van de doelen en het huidige niveau. Op het moment is er alleen een radarchart in dit tabblad.</t>
    </r>
  </si>
  <si>
    <r>
      <rPr>
        <i/>
        <u/>
        <sz val="11"/>
        <color theme="1"/>
        <rFont val="Arial"/>
        <family val="2"/>
      </rPr>
      <t>Beschrijvingen:</t>
    </r>
    <r>
      <rPr>
        <sz val="11"/>
        <color theme="1"/>
        <rFont val="Arial"/>
        <family val="2"/>
      </rPr>
      <t xml:space="preserve"> Hier kunnen de beschrijvingen per level per categorie gelezen worden.</t>
    </r>
  </si>
  <si>
    <r>
      <rPr>
        <i/>
        <u/>
        <sz val="11"/>
        <color theme="1"/>
        <rFont val="Arial"/>
        <family val="2"/>
      </rPr>
      <t>Stap 1 naar 2:</t>
    </r>
    <r>
      <rPr>
        <sz val="11"/>
        <color theme="1"/>
        <rFont val="Arial"/>
        <family val="2"/>
      </rPr>
      <t xml:space="preserve"> Laat het stappenplan van level 1 naar level 2 zien</t>
    </r>
  </si>
  <si>
    <t>Best practices van verschillende bedrijven kunnen ook hier gevonden worden.</t>
  </si>
  <si>
    <r>
      <rPr>
        <i/>
        <u/>
        <sz val="11"/>
        <color theme="1"/>
        <rFont val="Arial"/>
        <family val="2"/>
      </rPr>
      <t>Stap 2 naar 3:</t>
    </r>
    <r>
      <rPr>
        <sz val="11"/>
        <color theme="1"/>
        <rFont val="Arial"/>
        <family val="2"/>
      </rPr>
      <t xml:space="preserve"> Laat het stappenplan van level 2 naar level 3 zien</t>
    </r>
  </si>
  <si>
    <r>
      <rPr>
        <i/>
        <u/>
        <sz val="11"/>
        <color theme="1"/>
        <rFont val="Arial"/>
        <family val="2"/>
      </rPr>
      <t>Stap 3 naar 4:</t>
    </r>
    <r>
      <rPr>
        <sz val="11"/>
        <color theme="1"/>
        <rFont val="Arial"/>
        <family val="2"/>
      </rPr>
      <t xml:space="preserve"> Laat het stappenplan van level 3 naar level 4 zien</t>
    </r>
  </si>
  <si>
    <t>Huidige situatie</t>
  </si>
  <si>
    <t>Hoe worden de assets op dit moment gemonitord?</t>
  </si>
  <si>
    <t xml:space="preserve"> </t>
  </si>
  <si>
    <t>CM technieken</t>
  </si>
  <si>
    <t>Op dit moment gebruikt</t>
  </si>
  <si>
    <t>Interessant?</t>
  </si>
  <si>
    <t>Visueel</t>
  </si>
  <si>
    <t>NDO</t>
  </si>
  <si>
    <t>Indirect</t>
  </si>
  <si>
    <t>…</t>
  </si>
  <si>
    <t>Huidige performance</t>
  </si>
  <si>
    <t>Valt er voor de sectie veel te halen …</t>
  </si>
  <si>
    <t>i</t>
  </si>
  <si>
    <t>ii</t>
  </si>
  <si>
    <t>iii</t>
  </si>
  <si>
    <t>iv</t>
  </si>
  <si>
    <t>v</t>
  </si>
  <si>
    <t>vi</t>
  </si>
  <si>
    <t>vii</t>
  </si>
  <si>
    <t>viii</t>
  </si>
  <si>
    <t>ix</t>
  </si>
  <si>
    <t>x</t>
  </si>
  <si>
    <t>xi</t>
  </si>
  <si>
    <t>Welk gedeelte van het falen wordt op tijd gedetecteerd?</t>
  </si>
  <si>
    <t>… in het gaan gebruiken van nieuwe CM technieken?</t>
  </si>
  <si>
    <t>… in het wijzigen van de combi van CM technieken?</t>
  </si>
  <si>
    <t>Hoge criticaliteit</t>
  </si>
  <si>
    <t>A</t>
  </si>
  <si>
    <t>0-25%</t>
  </si>
  <si>
    <t>ja</t>
  </si>
  <si>
    <t>B</t>
  </si>
  <si>
    <t>25-50%</t>
  </si>
  <si>
    <t>C</t>
  </si>
  <si>
    <t>50-75%</t>
  </si>
  <si>
    <t>nee</t>
  </si>
  <si>
    <t>Lage criticaliteit</t>
  </si>
  <si>
    <t>D</t>
  </si>
  <si>
    <t>E</t>
  </si>
  <si>
    <t>F</t>
  </si>
  <si>
    <t>Valt er voor de sectie veel te halen…</t>
  </si>
  <si>
    <t>… in het verbeteren van het gebruik van de huidige CM technieken?</t>
  </si>
  <si>
    <t>Legenda</t>
  </si>
  <si>
    <t>… in het opschalen van de huidige CM technieken?</t>
  </si>
  <si>
    <t>gebruikt &amp; hoge CM performance</t>
  </si>
  <si>
    <t>gebruikt, maar CM performance kan (veel) beter</t>
  </si>
  <si>
    <t>nog niet gebruikt, maar wel interessant</t>
  </si>
  <si>
    <t>Gewenste maturiteitsniveau</t>
  </si>
  <si>
    <r>
      <rPr>
        <u/>
        <sz val="10"/>
        <color theme="1"/>
        <rFont val="Segoe UI Light"/>
        <family val="2"/>
      </rPr>
      <t>Verbeterpotentieel</t>
    </r>
    <r>
      <rPr>
        <sz val="10"/>
        <color theme="1"/>
        <rFont val="Segoe UI Light"/>
        <family val="2"/>
      </rPr>
      <t>: Waar zit voor deze sectie veel verbeterpotentieel in?</t>
    </r>
  </si>
  <si>
    <t>a. het anticiperen op storingen?</t>
  </si>
  <si>
    <t>b. het efficiënter maken van onderhoud?</t>
  </si>
  <si>
    <t>c. het verhogen van de betrouwbaarheid en productiviteit van assets?</t>
  </si>
  <si>
    <t>d. overige asset management zaken, zoals het afstemmen van stilstanden op de marktvraag, het verminderen van redundantie, het prioriteren van projecten, contract management...?</t>
  </si>
  <si>
    <t>Categorie</t>
  </si>
  <si>
    <t>Vragen</t>
  </si>
  <si>
    <t>Huidig niveau</t>
  </si>
  <si>
    <t>Beschrijving</t>
  </si>
  <si>
    <t>Target niveau</t>
  </si>
  <si>
    <t>Voorbeeld</t>
  </si>
  <si>
    <t>Lange beschrijving</t>
  </si>
  <si>
    <t>Omschrijving categorie</t>
  </si>
  <si>
    <r>
      <t xml:space="preserve">1. </t>
    </r>
    <r>
      <rPr>
        <b/>
        <sz val="12"/>
        <color theme="1"/>
        <rFont val="Segoe UI Light"/>
        <family val="2"/>
      </rPr>
      <t>CM technologieën</t>
    </r>
  </si>
  <si>
    <t>Hoe zou je jullie niveau van CM-technologieën beschrijven?</t>
  </si>
  <si>
    <r>
      <t xml:space="preserve">2. </t>
    </r>
    <r>
      <rPr>
        <b/>
        <sz val="12"/>
        <color theme="1"/>
        <rFont val="Segoe UI Light"/>
        <family val="2"/>
      </rPr>
      <t>Assets</t>
    </r>
  </si>
  <si>
    <t>Hoe wordt CBM toegepast op de assets?</t>
  </si>
  <si>
    <r>
      <t xml:space="preserve">3. </t>
    </r>
    <r>
      <rPr>
        <b/>
        <sz val="12"/>
        <color theme="1"/>
        <rFont val="Segoe UI Light"/>
        <family val="2"/>
      </rPr>
      <t>Benodigde data</t>
    </r>
  </si>
  <si>
    <t xml:space="preserve">Hoe wordt de benodigde data gebruikt? </t>
  </si>
  <si>
    <r>
      <t xml:space="preserve">4. </t>
    </r>
    <r>
      <rPr>
        <b/>
        <sz val="12"/>
        <color theme="1"/>
        <rFont val="Segoe UI Light"/>
        <family val="2"/>
      </rPr>
      <t xml:space="preserve">IT-infrastructuur </t>
    </r>
  </si>
  <si>
    <t>Hoe ziet de IT-infrastructuur in de organisatie eruit?</t>
  </si>
  <si>
    <r>
      <t xml:space="preserve">5. </t>
    </r>
    <r>
      <rPr>
        <b/>
        <sz val="12"/>
        <color theme="1"/>
        <rFont val="Segoe UI Light"/>
        <family val="2"/>
      </rPr>
      <t>Strategie &amp; doelstellingen</t>
    </r>
  </si>
  <si>
    <t>Hoe zien de strategie &amp; doelstelling rondom onderhoud eruit?</t>
  </si>
  <si>
    <r>
      <t xml:space="preserve">6. </t>
    </r>
    <r>
      <rPr>
        <b/>
        <sz val="12"/>
        <color theme="1"/>
        <rFont val="Segoe UI Light"/>
        <family val="2"/>
      </rPr>
      <t>Beslissingen</t>
    </r>
  </si>
  <si>
    <t>Hoe worden beslissingen genomen in onderhoud?</t>
  </si>
  <si>
    <r>
      <t xml:space="preserve">7. </t>
    </r>
    <r>
      <rPr>
        <b/>
        <sz val="12"/>
        <color theme="1"/>
        <rFont val="Segoe UI Light"/>
        <family val="2"/>
      </rPr>
      <t>Structuur</t>
    </r>
  </si>
  <si>
    <t>Hoe zou je de structuur voor CBM binnen de organisatie beschrijven?</t>
  </si>
  <si>
    <r>
      <t xml:space="preserve">8. </t>
    </r>
    <r>
      <rPr>
        <b/>
        <sz val="12"/>
        <color theme="1"/>
        <rFont val="Segoe UI Light"/>
        <family val="2"/>
      </rPr>
      <t>Budgettering &amp; capaciteit</t>
    </r>
    <r>
      <rPr>
        <sz val="12"/>
        <color theme="0"/>
        <rFont val="Segoe UI Light"/>
        <family val="2"/>
      </rPr>
      <t xml:space="preserve"> technieken. </t>
    </r>
  </si>
  <si>
    <t>Hoe zou je de budgettering &amp; capaciteit voor CBM beschrijven?</t>
  </si>
  <si>
    <r>
      <t xml:space="preserve">9. </t>
    </r>
    <r>
      <rPr>
        <b/>
        <sz val="12"/>
        <color theme="1"/>
        <rFont val="Segoe UI Light"/>
        <family val="2"/>
      </rPr>
      <t>Processen &amp; documentatie</t>
    </r>
    <r>
      <rPr>
        <sz val="12"/>
        <color theme="0"/>
        <rFont val="Segoe UI Light"/>
        <family val="2"/>
      </rPr>
      <t>en.</t>
    </r>
  </si>
  <si>
    <t>Hoe zou je de processen &amp; documentatie rondom CBM beschrijven?</t>
  </si>
  <si>
    <r>
      <t xml:space="preserve">10. </t>
    </r>
    <r>
      <rPr>
        <b/>
        <sz val="12"/>
        <color theme="1"/>
        <rFont val="Segoe UI Light"/>
        <family val="2"/>
      </rPr>
      <t>Governance</t>
    </r>
    <r>
      <rPr>
        <sz val="12"/>
        <color theme="0"/>
        <rFont val="Segoe UI Light"/>
        <family val="2"/>
      </rPr>
      <t xml:space="preserve"> etc.</t>
    </r>
  </si>
  <si>
    <t>Hoe zou je de governance voor CBM beschrijven?</t>
  </si>
  <si>
    <r>
      <t xml:space="preserve">11. </t>
    </r>
    <r>
      <rPr>
        <b/>
        <sz val="12"/>
        <color theme="1"/>
        <rFont val="Segoe UI Light"/>
        <family val="2"/>
      </rPr>
      <t>Kennis &amp; vaardigheden</t>
    </r>
  </si>
  <si>
    <t>Hoe zou je de Kennis &amp; vaardigheden in de organisatie rondom CBM beschrijven?</t>
  </si>
  <si>
    <r>
      <t xml:space="preserve">12. </t>
    </r>
    <r>
      <rPr>
        <b/>
        <sz val="12"/>
        <color theme="1"/>
        <rFont val="Segoe UI Light"/>
        <family val="2"/>
      </rPr>
      <t>Cultuur</t>
    </r>
  </si>
  <si>
    <t>Hoe zou je de onderhoudscultuur in de organisatie beschrijven?</t>
  </si>
  <si>
    <t>Algemene informatie</t>
  </si>
  <si>
    <t>Facility</t>
  </si>
  <si>
    <t>[naam facility]</t>
  </si>
  <si>
    <t>Datum</t>
  </si>
  <si>
    <t>[datum]</t>
  </si>
  <si>
    <t>Aanwezigen</t>
  </si>
  <si>
    <t>[naam]</t>
  </si>
  <si>
    <t>facilitator</t>
  </si>
  <si>
    <t>[functie]</t>
  </si>
  <si>
    <t>Scoring</t>
  </si>
  <si>
    <t>Afkortingen</t>
  </si>
  <si>
    <t>Score 1: Geen CBM</t>
  </si>
  <si>
    <t>CBM: Condition-Based Maintenance
CM:   Condition Monitoring
OEE:  Overall Equipment Effectiveness
ROA: Return On Assets
TCO:  Total Cost of Ownership
LCC:   Life Cycle Costs</t>
  </si>
  <si>
    <t>Score 2: Reactief CBM</t>
  </si>
  <si>
    <t>Score 3: Gepland CBM</t>
  </si>
  <si>
    <t>Score 4: Proactief CBM</t>
  </si>
  <si>
    <t>Score 5: World-class CBM</t>
  </si>
  <si>
    <t>Grafieken</t>
  </si>
  <si>
    <t>Beschrijvingen</t>
  </si>
  <si>
    <t>CM technologieën</t>
  </si>
  <si>
    <t>Er worden geen CM technieken gebruikt</t>
  </si>
  <si>
    <t>Makkelijk-te-gebruiken CM technieken worden enkel gebruikt als nader onderzoek</t>
  </si>
  <si>
    <t>Makkelijk-te-leren en makkelijk-te-gebruiken CM technieken worden structureel gebruikt (proven technologies)</t>
  </si>
  <si>
    <t>Er wordt structureel onderzocht wat de optimale (combinatie) van CM technieken per asset zijn. Hierbij wordt ook geëxperimenteerd met enkele moeilijk-te-ontwikkelen en moeilijk-te-leren CM technieken</t>
  </si>
  <si>
    <t>Alle succesvolle CM technieken zijn opgeschaald en worden structureel gebruikt. Er wordt blijvend geëxperimenteerd met nieuwe CM technieken</t>
  </si>
  <si>
    <t>Er worden geen CM technieken gebruikt.</t>
  </si>
  <si>
    <t>Makkelijk-te-gebruiken CM technieken (zoals visuele inspecties en sommige NDO technieken) worden enkel gebruikt als nader onderzoek.</t>
  </si>
  <si>
    <t>Makkelijk-te-leren en makkelijk-te-gebruiken CM technieken (zoals visuele inspecties en sommige NDO technieken (proven technologies, basistechnieken)) worden structureel gebruikt door personeel van de asset owner, complexere CM technieken worden uitgevoerd door externe specialistische CM dienstverleners. Er wordt met name gebruik gemaakt van periodieke metingen.</t>
  </si>
  <si>
    <t>De organisatie zit in een leertraject waarin structureel onderzocht wat de optimale (combinatie) van CM technieken per asset zijn, wat de optimale meet- en analyse-intervallen zijn, wat de optimale alarmniveaus zijn, etc. Hierbij wordt ook geëxperimenteerd met enkele moeilijk-te-ontwikkelen en moeilijk-te-leren CM technieken: technieken die specifiek zijn en een relatief hoge investering (in tijd en/of geld) vereisen. Het experimenteren met en gebruiken van de complexere CM technieken gebeurt met name door specialistisch personeel van de asset owner, in samenwerking met externe specialistische CM dienstverleners (des te hoger de specificiteit van de toepassing, des te logischer is het om het in-house te doen). De CM intervallen worden geoptimaliseerd (RBI).</t>
  </si>
  <si>
    <t>Alle succesvolle CM technieken zijn opgeschaald en worden structureel gebruikt. Er wordt blijvend geëxperimenteerd met nieuwe CM technieken. Omdat de CM specialisten nauw betrokken zijn bij een reeks aan asset management beslissingen, is het belangrijk dat zij goede connecties hebben binnen de organisatie. Het grootste gedeelte van de CM specialisten zal daarom van de asset owner zelf zijn.</t>
  </si>
  <si>
    <t>-</t>
  </si>
  <si>
    <t>Nader onderzoek is een eenmalig onderzoek m.b.v. een visuele inspectie en/of handmatig NDO (ultrasoon, trillingsmeting, thermografie, etc.)</t>
  </si>
  <si>
    <t>Er worden periodiek visuele inspecties, olieanalyses en metingen m.b.v. handmatig NDO (ultrasoon, trillingsmetingen, thermografie, etc.) uitgevoerd. Ook de on-line meetsystemen (ultrasoon, trillingsmetingen, etc.) worden periodiek geanalyseerd.</t>
  </si>
  <si>
    <t>Moeilijk-te-ontwikkelen CM technieken zijn bijvoorbeeld physics-based models (vereist veel asset-/degradatiekennis), SPC (vereist stabiel proces), data-driven models (vereist veel data): deze toepassingen zijn specifiek en vereisen in een redelijke investering vooraf. Daar waar CBM wordt toegepast wordt onderzocht welke combinatie van technieken optimaal zijn, welke meet- en analyse-intervallen optimaal zijn, welke alarmniveaus optimaal zijn, etc.</t>
  </si>
  <si>
    <t>Stel dat een CM techniek op 100 assets toegepast kan worden en voor 40 assets financieel en technisch optimaal is, dan is de CM techniek 'opgeschaald' als deze op die 40 assets wordt toegepast. Dit aantal kan natuurlijk veranderen in de loop van de tijd, door veranderingen aan de assets, aan het productieproces, aan CM technieken, etc.</t>
  </si>
  <si>
    <t>Welke CM technieken gebruikt worden door de organisatie (visuele inspectie, NDT, etc.) en hoe deze gebruikt worden (nader onderzoek, periodiek, geautomatiseerd, etc.).</t>
  </si>
  <si>
    <t>CBM wordt op geen van de assets toegepast</t>
  </si>
  <si>
    <t>Enkel de assets die vanwege andere redenen geobserveerd worden, maken kans op een verzoek tot nader onderzoek en CBM</t>
  </si>
  <si>
    <t>CBM wordt structureel toegepast op de assets waarvoor het onderhoud efficiënter uitgevoerd kan worden</t>
  </si>
  <si>
    <t>CBM wordt ook structureel toegepast op de assets waarvoor de betrouwbaarheid en/of productiviteit verhoogd kan worden</t>
  </si>
  <si>
    <t>CBM wordt ook structureel toegepast op de assets waarvoor de ROA verhoogd en/of TCO verlaagd kan worden</t>
  </si>
  <si>
    <t>CBM wordt op geen van de assets toegepast.</t>
  </si>
  <si>
    <t>Enkel de assets die al geobserveerd werden (vanwege andere redenen, zoals  operators die het proces aansturen op hun scherm, operators die in routine operator rondes controleren of alles nog is zoals het hoort te zijn, onderhoudspersoneel dat een periodieke onderhoudsactiviteit uitvoert, etc.), maken kans op een verzoek tot nader onderzoek en CBM (als die persoon iets opvalt tijdens operatie/operator ronde/onderhoud, dan wordt gevraagd om een nader onderzoek uit te voeren). Bij deze assets is vooraf geen bewuste keuze gemaakt om hier met CM aan de slag te gaan.</t>
  </si>
  <si>
    <t>CBM wordt structureel toegepast op de assets waarvoor het onderhoud efficiënter uitgevoerd kan worden (i.e., maintenance cost drivers) (en de assets die verplicht zijn om te monitoren): assets met hoge absolute onderhoudskosten (doordat ze vaak falen en/of onderhoud veel kost), assets waarvoor preventief onderhoud veel goedkoper is dan correctief onderhoud (door gevolgschade, spoedleveringen, etc.) &amp; assets met onnodig veel periodiek onderhoud (weinig falen voor wisselmoment, geen stijgende hazard rate).</t>
  </si>
  <si>
    <t>CBM wordt ook structureel toegepast op de assets waarvoor de betrouwbaarheid en/of productiviteit verhoogd kan worden (i.e., asset performance killers) (en de assets waarvoor het verplicht is de performance te monitoren). Omdat de investering in het experimenteren met en het gebruiken van duurdere CM technieken terugverdiend moet worden: (a) als een individuele asset wordt gemonitord, moet dat asset een grote potentie voor verbetering hebben; (b) als een groep assets wordt gemonitord (bijvoorbeeld van hetzelfde type), moet de groep gezamenlijk een grote potentie voor verbetering hebben. Specifiek komen deze assets in aanmerking: assets met een lange downtime bij onverwacht falen (zowel absoluut als relatief t.o.v. de downtime bij gepland onderhoud), assets die zelden hun verwachte levensduur halen, assets die leveronbetrouwbaarheid veroorzaken, assets die kwaliteitsverliezen veroorzaken bij degradatie &amp; assets die efficiëntieverliezen (energie, product) veroorzaken bij degradatie.</t>
  </si>
  <si>
    <t>CBM wordt ook structureel toegepast op de assets waarvoor de ROA verhoogd, TCO en/of LCC verlaagd kan worden: assets met veel redundantie, assets met dure reserveonderdelen, assets die veel personeel bezig houden, assets waarbij degradatie veroorzaakt wordt door productie (wat geproduceerd wordt, hoe het wordt geproduceerd) en dit gezamenlijk geoptimaliseerd kan worden, assets die de productie van waardevollere producten tegenhouden, assets die binnenkort opnieuw gedesignd worden.</t>
  </si>
  <si>
    <t>Dit zijn bijvoorbeeld de assets waar operators/technicians dagelijks langs lopen, assets waar (in de buurt) onderhoud uitgevoerd werd, assets die bij Operations opvielen (afwijking in het proces, wilde niet starten, etc.). Bij al deze assets wordt vooraf geen bewuste keuze gemaakt om hier met CM aan de slag te gaan.</t>
  </si>
  <si>
    <t>Dit zijn bijvoorbeeld assets met hoge absolute onderhoudskosten (doordat ze vaak falen en/of onderhoud veel kost), assets waarvoor preventief onderhoud veel goedkoper is dan correctief onderhoud (door gevolgschade, spoedleveringen, etc.) en assets die (te) vaak periodiek vervangen/gereviseerd worden (bij de meeste vervangingen/revisies functioneerde het asset nog goed).</t>
  </si>
  <si>
    <t>Dit zijn bijvoorbeeld assets met een lange downtime bij onverwacht falen (zowel absoluut als relatief t.o.v. de downtime bij gepland onderhoud), assets die zelden hun verwachte levensduur halen, assets die leveronbetrouwbaarheid veroorzaken, assets die kwaliteitsverliezen veroorzaken bij degradatie &amp; assets die efficiëntieverliezen (energie, product) veroorzaken bij degradatie.</t>
  </si>
  <si>
    <t>Dit zijn bijvoorbeeld assets met veel redundantie, assets met dure reserveonderdelen, assets die veel personeel bezig houden, assets waarbij degradatie veroorzaakt wordt door productie (wat geproduceerd wordt, hoe het wordt geproduceerd) en dit gezamenlijk geoptimaliseerd kan worden, assets die de productie van waardevollere producten tegenhouden, assets die binnenkort opnieuw gedesignd worden.</t>
  </si>
  <si>
    <t>Op welke assets CBM wordt toegepast.</t>
  </si>
  <si>
    <t>Data</t>
  </si>
  <si>
    <t>Er worden geen analyses uitgevoerd, dus er worden geen data gebruikt</t>
  </si>
  <si>
    <t>Voor het uitvoeren van de onderhoudsanalyses worden master data en instrument data gebruikt (huidige meting)</t>
  </si>
  <si>
    <t>Voor het uitvoeren van de onderhoudsanalyses worden ook financiële onderhoudsdata en inspectie- en instrument data uit het verleden gebruikt</t>
  </si>
  <si>
    <t>Voor het uitvoeren van de reliability- en risico management analyses en het ontwikkelen van CM technieken worden ook procesdata, productdata, omgevingsdata en faaldata gebruikt</t>
  </si>
  <si>
    <t>Voor het uitvoeren van de productie-, inkoop-, projecten- en ontwerpanalyses worden ook voorraaddata en voorspellingen/toekomstige data van productieplanning, omgevingscondities en marktcondities gebruikt</t>
  </si>
  <si>
    <t>Er worden geen analyses uitgevoerd, dus er worden geen data gebruikt.</t>
  </si>
  <si>
    <t>Voor het uitvoeren van de analyses en het nemen van onderhoudsbeslissingen worden de master data (type asset, tekeningen, etc.) en inspectie data (ingevulde inspectielijst, bevindingen) en instrument data (output van de NDO techniek) van het huidige onderzoek gebruikt.</t>
  </si>
  <si>
    <t>Voor het uitvoeren van de onderhoudsanalyses worden ook de financiële onderhoudsdata (kosten onderhoudsactiviteiten, kosten onderdelen) en inspectie- en instrument data uit het verleden gebruikt.</t>
  </si>
  <si>
    <t>Voor het uitvoeren van de reliability- en risico management analyses en het ontwikkelen van CM technieken (physics-based models, advanced analytics) wprden ook procesdata (eigenschappen proces: SCADA data), productdata (eigenschappen producten: samenstelling, kwaliteit, etc.), omgevingsdata (temperatuur, luchtvochtigheid, etc.), faaldata (datum en levensduur falen, faalmodus) en financiële faaldata (gevolgschade, productiederving, downtime) gebruikt. Voor de physics-based models en advanced analytics CM technieken is het voor veel assets op dit niveau nog niet bekend welke data precies nodig is om de conditie goed te kunnen monitoren.</t>
  </si>
  <si>
    <t>Voor het uitvoeren van de (prescriptieve) productie-, inkoop-, projecten- en ontwerpanalyses worden ook voorraaddata (voorraad per type asset, levertijd) en voorspellingen/toekomstige data van productieplanning (toekomstige productie), omgevingscondities en marktcondities (toekomstige vraag, toekomstige marges) gebruikt.</t>
  </si>
  <si>
    <t>Master data zijn bijvoorbeeld fabrikant data van de assets, tekeningen van de assets, etc. Inspectie data zijn ingevulde inspectielijsten en notities van bevindingen. Instrument data komt uit aanwezige sensoren of NDO meetinstrumenten.</t>
  </si>
  <si>
    <t>Financiële onderhoudsdata zijn bijvoorbeeld de kosten van preventieve/correctieve onderhoudsactiviteiten, de kosten van onderdelen, etc.</t>
  </si>
  <si>
    <t>Procesdata zijn bijvoorbeeld de snelheid van de band, de temperatuur van de oven, de druk van het vat, etc. Productdata zijn bijvoorbeeld de chemische (samenstelling, etc.) en mechanische (hardheid, etc.) eigenschappen van het staal. Omgevingsdata zijn bijvoorbeeld de omgevingstemperatuur, de luchtvochtigheid, de windkracht, etc. Faaldata zijn bijvoorbeeld de momenten dat assets gefaald zijn, de faalmodus, het faalmechanisme, de faaloorzaak, etc.</t>
  </si>
  <si>
    <t>Productieplanningsdata zijn bijvoorbeeld welke producten wanneer geproduceerd gaan worden. Marktdata zijn bijvoorbeeld klantorders, forecasts van de vraag, forecasts van de productprijs, etc.</t>
  </si>
  <si>
    <t>Welke data benodigd is om de CBM activiteiten uit te kunnen voeren.</t>
  </si>
  <si>
    <t>IT-infrastructuur</t>
  </si>
  <si>
    <t>Er wordt niet gemonitord, dus er is geen IT-infrastructuur benodigd</t>
  </si>
  <si>
    <t>Monitoring gebeurt met draagbare CM systemen</t>
  </si>
  <si>
    <t>De IT-infrastructuur maakt het ook mogelijk om de CM data op te slaan en de huidige meting te vergelijken met historische data</t>
  </si>
  <si>
    <t>De IT-infrastructuur maakt het ook mogelijk om procesdata, productdata, omgevingsdata en faaldata te koppelen, zowel voor het ontwikkelen van nieuwe CM toepassingen en voor het structureel gebruiken hiervan</t>
  </si>
  <si>
    <t>De IT-infrastructuur is gestandaardiseerd, zodat het makkelijk is nieuwe CM toepassingen hierop aan te sluiten. De CM systemen zijn gekoppeld aan productieplannings-, inkoop en procesaansturingssystemen</t>
  </si>
  <si>
    <t>Er wordt niet gemonitord, dus er is geen IT-infrastructuur benodigd.</t>
  </si>
  <si>
    <t>Monitoring gebeurt met draagbare CM systemen die de gebruiker in staat stellen om de data te verzamelen en de analyse uit te voeren.</t>
  </si>
  <si>
    <t>De IT-infrastructuur maakt het ook mogelijk om de CM data op te slaan en de huidige meting te vergelijken met historische data.</t>
  </si>
  <si>
    <t>De IT-infrastructuur maakt het ook mogelijk om procesdata, productdata, omgevingsdata en faaldata te koppelen, zowel voor het ontwikkelen van nieuwe CM toepassingen en voor het structureel gebruiken hiervan. De cyber security is per toepassing ingericht.</t>
  </si>
  <si>
    <t>De IT-infrastructuur is gestandaardiseerd, zodat het makkelijk is nieuwe CM toepassingen hierop aan te sluiten. De CM systemen zijn gekoppeld aan productieplannings-, inkoop en procesaansturingssystemen. Alle relevante data is centraal bereikbaar, zodat het makkelijk is nieuwe CM toepassingen te ontwikkelen. Bij nieuwe installaties worden direct  sensoren  geïnstalleerd die het mogelijk maken om in de toekomst de conditie te gaan monitoren (proces monitoring en conditie monitoring). De cybersecurity is voor de gehele IT-infrastructuur geregeld (end-to-end security).</t>
  </si>
  <si>
    <t>Dit zijn bijvoorbeeld draagbare FLIR-camera's, UT meetsystemen, PDMA koffers, etc.</t>
  </si>
  <si>
    <t>De instrument data uit het draagbare trillingsmeetsysteem worden opgeslagen op een lokale PC, zodat deze met de software van de trillingsmeetleverancier te analyseren is. De database en software maken vergelijk tussen opeenvolgende metingen mogelijk.</t>
  </si>
  <si>
    <t>Process en maintenance engineers kunnen SCADA data terughalen, koppelen aan andere data en analyseren in een analysesoftware, zoals in iba Analyzer of Excel.</t>
  </si>
  <si>
    <t>Monitoring algoritmes (SPC, physics-based models, data-driven models) kunnen centraal ontwikkeld worden, zijn makkelijk op te schalen naar hetzelfde type equipment op andere locaties en zijn makkelijk te beheren. Ook is het mogelijk beslissingsondersteunende algoritmes te ontwikkelen voor het optimaliseren van het proces, productieplanning, inkoop, etc.</t>
  </si>
  <si>
    <t>Welke IT-infrastructuur benodigd is om de CBM activiteiten uit te kunnen voeren.</t>
  </si>
  <si>
    <t>De organisatie heeft (al dan niet bewust) geen strategie, doelstellingen en KPIs op het gebied van CBM</t>
  </si>
  <si>
    <t>De organisatie wil het onderhoud verbeteren, maar heeft hier nog geen concrete strategie, doelstellingen en KPIs voor</t>
  </si>
  <si>
    <t>De organisatie heeft de strategie om onderhoud efficiënter uit te voeren. Onderhoudskosten is de belangrijkste KPI</t>
  </si>
  <si>
    <t>De organisatie heeft de strategie om de betrouwbaarheid en productiviteit van de assets te verhogen en heeft een CM programma opgestart. De OEE, MTBF en onderhoudskosten/geproduceerd product zijn de belangrijkste KPIs</t>
  </si>
  <si>
    <t>De organisatie heeft de strategie om de waarde uit de assets te optimaliseren en commiteert zich aan een CM portfolio. ROA, TCO en LCC zijn de belangrijkste KPIs</t>
  </si>
  <si>
    <t>De organisatie heeft (al dan niet bewust) geen strategie, doelstellingen en KPIs op het gebied van CBM.</t>
  </si>
  <si>
    <t>De organisatie wil het onderhoud verbeteren, maar heeft hier nog geen concrete strategie, doelstellingen en KPIs voor.</t>
  </si>
  <si>
    <t>De organisatie heeft de strategie om onderhoud efficiënter uit te voeren. Onderhoudskosten is de belangrijkste KPI. Het verhogen van de efficiëntie van onderhoud ligt met name nog bij de onderhoudsafdeling, dus alleen deze afdeling heeft CBM verwerkt in hun doelstellingen. De doelstellingen zijn gekoppeld aan een benchmark, waarin nadruk wordt gelegd op de onderhouds-KPIs.</t>
  </si>
  <si>
    <t>De organisatie heeft de strategie om de betrouwbaarheid en productiviteit van de assets te verhogen en heeft een CM programma opgestart, om te experimenteren en leren met complexere CM technieken. De OEE, MTBF en onderhoudskosten/geproduceerd product zijn de belangrijkste KPIs. Het verbeteren van de betrouwbaarheid en productiviteit vereist samenwerking tussen de onderhouds-, productie en engineering afdelingen, dus al deze afdelingen hebben CBM verwerkt in hun doelstellingen. Verder zijn de R&amp;D- en IT-afdelingen betrokken bij het CM programma, dus ook zij hebben CBM verwerkt in hun doelstellingen. Het CM programma heeft eigen doelstellingen, zowel gericht op de scope (welke CM technologieën, welke assets, welke locaties) en de resultaten van het programma als geheel (ROI). De doelstellingen zijn gekoppeld aan een benchmark, waarin nadruk wordt gelegd op de productie-KPIs.</t>
  </si>
  <si>
    <t>De organisatie heeft de strategie om de waarde uit de assets te optimaliseren en commiteert zich aan een CM portfolio. ROA (winst/boekwaarde assets), TCO en LCC zijn de belangrijkste KPIs. Het verbeteren van de waarde uit de assets vereist een organisatiebrede aanpak, dus vrijwel alle afdelingen hebben CBM verwerkt in hun doelstellingen. De doelstellingen zijn gekoppeld aan een benchmark, waarin nadruk wordt gelegd op de asset management KPIs.</t>
  </si>
  <si>
    <t>De onderhoudsorganisatie is gefrustreerd over storingen en ziet CM als een mogelijkheid om de gevolgen van storingen te kunnen verminderen.</t>
  </si>
  <si>
    <t>De onderhoudsafdeling heeft CBM verwerkt in de jaarplannen, met als ambitie om het onderhoud goedkoper, beter en meer planbaar uit te voeren</t>
  </si>
  <si>
    <t>De sectie heeft in het jaarplan verwerkt dat ze de productiviteit en betrouwbaarheid van assets willen verhogen met CM en het gebruik van CM willen verbeteren. Er wordt samen gewerkt met een centrale innovatie afdeling, die een programma heeft gestart om te experimenteren met nieuwe CM technieken en te ondersteunen bij het uitrollen van CM technieken.</t>
  </si>
  <si>
    <t>Het jaarplan van de sectie sluit aan bij de strategie van de organisatie: beiden richten zich op het verlagen van de TCO.</t>
  </si>
  <si>
    <t>De strategie en doelstellingen van de organisatie omtrent CBM.</t>
  </si>
  <si>
    <t>Er is geen informatie over de conditie van assets, dus hier worden ook geen beslissingen op genomen</t>
  </si>
  <si>
    <t>De bevindingen uit het nader onderzoek worden alleen gebruikt voor het plannen van het onderhoudsmoment</t>
  </si>
  <si>
    <t>De periodieke informatie over de conditie van assets wordt gebruikt voor (meer) onderhoudsbeslissingen</t>
  </si>
  <si>
    <t>De hoogfrequente en gedetailleerde informatie over de conditie van assets wordt ook gebruikt voor reliability- en risico management beslissingen</t>
  </si>
  <si>
    <t>De brede, hoogfrequente en gedetailleerde informatie over de huidige en toekomstige conditie van assets wordt ook gebruikt in een breed scala aan asset management beslissingen, inclusief beslissingen omtrent productie, projecten, inkoop en ontwerp van (nieuwe) assets</t>
  </si>
  <si>
    <t>Er is geen informatie over de conditie van assets, dus hier worden ook geen beslissingen op genomen.</t>
  </si>
  <si>
    <t>De bevindingen uit het nader onderzoek (diagnose) worden alleen gebruikt voor onderhoudsbeslissingen, zoals het bepalen van de scope en prioriteit, het bepalen van het onderhoudsmoment en het voorbereiden van een onderhoudsactiviteit.</t>
  </si>
  <si>
    <t>Structureel monitoren van de conditie maakt het mogelijk om afwijkingen eerder te detecteren (ook detectie), betere diagnoses te stellen (diagnose) en eenvoudige trends te maken (ook prognose). De informatie van de conditie van assets wordt daarom gebruikt in meer onderhoudsbeslissingen (uitstellen periodiek onderhoud (al dan niet met doelmatig onderhoud), schedulen en clusteren onderhoudsactiviteiten, uitvoeren van precision maintenance, controleren van kwaliteit uitgevoerd onderhoud).</t>
  </si>
  <si>
    <t>Hoogfrequente en gedetailleerde informatie over de conditie van assets maakt het mogelijk om eerder te detecteren of een asset gaat falen (betere detectie), uitgebreidere diagnoses te maken (betere diagnoses &amp; RCAs) en betrouwbaardere prognoses te maken (betere prognoses). Het verhogen van de reliability van assets en het verminderen van incidenten staat op dit niveau centraal. Op basis van de informatie van de conditie van assets wordt daarom ook besloten welke modificaties uitgevoerd gaan worden (reliability &amp; efficiëntie productie; modificatie aan het asset zelf, aan de aansturing (PLC, opstartprocedure, operating window), aan wat geproduceerd wordt (product) of aan hoe het onderhoud uitgevoerd wordt), of een installatie getript moet worden (risico management) en of een fabriek geëvacueerd moet worden (risico management).</t>
  </si>
  <si>
    <t>Brede, hoogfrequente en gedetailleerde informatie over de huidige en toekomstige conditie van assets speelt een centrale rol bij veel asset management vraagstukken. Op dit niveau wordt deze informatie daarom breed gebruikt binnen de organisatie. Op basis hiervan wordt daarom ook bepaald wat er wanneer geproduceerd gaat worden (S&amp;OP: afstemming met de markt, optimalisatie productie vs. degradatie (ook gegeven maintenance windows: hoe kunnen we de productie aanpassen om dit maintenance window te halen), nieuwe producten mogelijk), welke productievoorraden nodig zijn, wanneer grote onderhoudsstops zijn en welke voorraden er nodig zijn van reserveonderdelen. Ook wordt deze informatie gebruikt om projecten en investeringen te prioriteren, om het ontwerp van nieuwe assets te optimaliseren (minder redundantie) en de personeelsplanning te optimaliseren (door de verhoogde reliability is minder onderhoudspersoneel nodig). Het overtuigen van een wetgever dat een periodieke onderhoudsbeurt minder frequent kan, past ook op dit niveau.</t>
  </si>
  <si>
    <t>De inzichten uit het nader onderzoek worden bijvoorbeeld gebruikt voor onderhoudsbeslissingen, zoals het bepalen van de scope en prioriteit, het bepalen van het onderhoudsmoment en het voorbereiden van een onderhoudsactiviteit.</t>
  </si>
  <si>
    <t>Dit zijn bijvoorbeeld onderhoudbeslissingen zoals het uitstellen van periodiek onderhoud (al dan niet met doelmatig onderhoud) en het schedulen en clusteren onderhoudsactiviteiten. Ook worden de conditie metingen gebruikt voor het uitvoeren van precision maintenance en het controleren van kwaliteit uitgevoerd onderhoud.</t>
  </si>
  <si>
    <t>Dit zijn bijvoorbeeld beslissingen zoals welke modificaties uitgevoerd gaan worden (om de reliability van het asset en/of efficiëntie van productie te verhogen), welke procedures aangepast moeten worden (operating window, opstartprocedure), of een installatie getript moet worden (risico management) en of een fabriek geëvacueerd moet worden (risico management).</t>
  </si>
  <si>
    <t>Dit zijn bijvoorbeeld beslissingen zoals wat er wanneer geproduceerd gaat worden (S&amp;OP: afstemming met de markt, optimalisatie productie vs. degradatie), wanneer grote onderhoudsstops zijn, welke productievoorraden nodig zijn, welke voorraden er nodig zijn van reserveonderdelen, hoe het design van nieuwe assets eruit ziet (minder redundantie), etc.</t>
  </si>
  <si>
    <t>Welke beslissingen (mede) op basis van de conditie informatie genomen worden.</t>
  </si>
  <si>
    <t>Er is geen structuur ingericht voor CBM</t>
  </si>
  <si>
    <t>Nader onderzoek gebeurt door lokale onderhoudsteams en externe CM dienstverleners</t>
  </si>
  <si>
    <t>Structurele monitoring gebeurt door een combinatie van lokale CM teams, centrale CM teams en externe specialistische CM dienstverleners. De CM teams werken nauw samen met maintenance engineers</t>
  </si>
  <si>
    <t>Er is een centraal ingericht CM programma, dat nauw samenwerkt met de interne CM teams en externe specialistische CM dienstverleners. De CM teams werken nauw samen met reliability engineers en process engineers</t>
  </si>
  <si>
    <t>Het CM portfolio wordt centraal gemanaged. De CM teams worden intensief betrokken bij een reeks aan asset management beslissingen en zijn geïntegreerd in een netwerk van kennisinstituten, fabrikanten van assets en CM technologieën, specialistische CM dienstverleners en data scientists</t>
  </si>
  <si>
    <t>Er is geen structuur ingericht voor CBM.</t>
  </si>
  <si>
    <t>Nader onderzoek gebeurt door lokale onderhoudsteams ("decentralized tier") en externe CM dienstverleners ("support tier"). Er is een overlegstructuur tussen de onderhouds- en productieteams voor het afstemmen van de onderhoudsmomenten.</t>
  </si>
  <si>
    <t>Structurele monitoring gebeurt door een combinatie van lokale CM teams (decentralized tier: operators, onderhoudsengineers, onderhoudstechnici - uitgerust met makkelijk-te-leren en makkelijk-te-gebruiken CM technieken), centrale CM teams (centralized tier: inspecteurs, CM specialisten - uitgerust met moeilijker-te-leren en moeilijker-te-gebruiken CM technieken, ondersteunend in het uitvoeren van moeilijkere analyses en in het opvangen van pieken in de vraag) en externe specialistische CM dienstverleners (support tier - uitgerust met moeilijk-te-leren en moeilijk-te-gebruiken CM technieken, ondersteunend in het verzorgen van trainingen en certificering, in het uitvoeren van moeilijke analyses en in het opvangen van pieken in de vraag). De overlegstructuur tussen Productie en Onderhoud richt zich op het afstemmen van de werkzaamheden (onderhoudswerkproces). De CM teams hebben met name contact met maintenance engineers voor het inrichten van de onderhoudsplannen. Opleiding en certificering van CM specialisten wordt centraal geregeld.</t>
  </si>
  <si>
    <t>Het CM programma is centraal ingericht: dit overkoepelende team werkt met een projectenstructuur, heeft een eigen budget en heeft nauw contact met R&amp;D, onderhoudsteams, interne CM teams, externe specialistische CM dienstverleners en externe kennisinstituten. Voor het ontwikkelen, implementeren en managen van de CM technologiën en toepassingen zijn nieuwe rollen benodigd: executive sponsor, CM programma manager, CM ontwikkel team (SPC, advanced analytics, physics-based models), CM implementatie team (alle CM technologieën) en data managers. De (centrale) CM specialisten worden intensief betrokken bij reliability analyses (met reliability engineers) en analyses voor het verhogen van de productiviteit van assets (met process engineers). Gespecialiseerde decentrale CM teams beheersen de CM technologieën waarvoor veel lokale kennis is benodigd (SPC). Rollen en verantwoordelijk met betrekking tot de implementatie, de uitvoering en het beheer zijn gespecificeerd. De overlegstructuur tussen Productie, Engineering en Onderhoud richt zich (ook) op het verbeteren van de betrouwbaarheid en de productie.</t>
  </si>
  <si>
    <t>Het CM portfolio wordt centraal gemanaged. De (met name centrale) CM specialisten en teams worden intensief betrokken bij een reeks aan asset management beslissingen en zijn geïntegreerd in een netwerk van kennisinstituten, fabrikanten van assets en CM technologieën, specialistische CM dienstverleners en data scientists.</t>
  </si>
  <si>
    <t>Als een operator een afwijking aan een asset tegenkomt, wordt een externe partij gevraagd om dit met een visuele inspectie en/of NDO verder te onderzoeken.</t>
  </si>
  <si>
    <t>De maintenance engineers van de sectie voeren zelf structureel visuele inspecties en thermografische metingen uit. Verder worden zij ondersteund door de centrale trillingsmeetgroep en olie-analyse groep.</t>
  </si>
  <si>
    <t>Een centraal team van process engineers is bezig met het ontwikkelen van SPC toepassingen, een centraal team van data-analisten is bezig met het ontwikkelen van algoritmes (advanced analytics toepassingen), etc.</t>
  </si>
  <si>
    <t>Een centrale CM afdeling is verantwoordelijk voor het portfolio van CM technieken en toepassingen. Deze afdeling heeft een nauw netwerk met universiteiten, fabrikanten van assets en CM technologieën en specialistische CM dienstverleners.</t>
  </si>
  <si>
    <t>De structuur van de organisatie beschrijft wie betrokken is bij de CBM activiteiten en hoe dit georganiseerd is.</t>
  </si>
  <si>
    <t>Er is geen budget &amp; capaciteit beschikbaar gesteld voor CBM</t>
  </si>
  <si>
    <t>Er is vooraf geen budget &amp; capaciteit gereserveerd voor CBM, maar er wordt wel budget &amp; capaciteit beschikbaar gesteld wanneer nodig</t>
  </si>
  <si>
    <t>Er zijn jaarlijkse budgetten &amp; capaciteiten beschikbaar gesteld voor het uitvoeren van CM, het uitvoeren van CBM en het beheren van CM technologieën</t>
  </si>
  <si>
    <t>Er is een apart CM programma budget &amp; capaciteit beschikbaar gesteld voor het ontwikkelen en aanschaffen van nieuwe CM technologieën. De jaarlijkse budgetten &amp; capaciteiten voor het uitvoeren van CM, het uitvoeren van CBM en het beheren van CM technologieën zijn uitgebreid</t>
  </si>
  <si>
    <t>Er blijft budget &amp; capaciteit beschikbaar voor het ontwikkelen en aanschaffen van nieuwe CM technologieën. De jaarlijkse budgetten &amp; capaciteiten voor het uitvoeren van CM, het uitvoeren van CBM en het beheren van CM technologieën zijn verder uitgebreid</t>
  </si>
  <si>
    <t>Er is geen budget beschikbaar gesteld voor CBM.</t>
  </si>
  <si>
    <t>Er is vooraf geen budget en capaciteit gereserveerd voor CBM, maar er wordt wel budget en capaciteit beschikbaar gesteld wanneer nodig.</t>
  </si>
  <si>
    <t>Er zijn jaarlijkse budgetten &amp; capaciteiten beschikbaar gesteld voor het uitvoeren van CM, het uitvoeren van CBM en het beheren van CM technologieën. Waar relevant, worden de benefits van individuele CM toepassingen onderzocht.</t>
  </si>
  <si>
    <t>Er is een apart CM programma budget &amp; capaciteit beschikbaar gesteld voor het ontwikkelen en aanschaffen van nieuwe CM technologieën. De jaarlijkse budgetten &amp; capaciteiten voor het uitvoeren van CM, het uitvoeren van CBM en het beheren van CM technologieën zijn uitgebreid. Er wordt extra budget &amp; capaciteit beschikbaar gesteld voor het uitvoeren van achterstallig onderhoud (het doorkomen van de "hump period"). De business case wordt gemaakt voor het CM programma als geheel (portfolio business case) en benefits van het CM programma worden als geheel aangetoond (ROI).</t>
  </si>
  <si>
    <t>Er blijft budget &amp; capaciteit beschikbaar voor het ontwikkelen en aanschaffen van nieuwe CM technologieën. De jaarlijkse budgetten &amp; capaciteiten voor het uitvoeren van CM, het uitvoeren van CBM en het beheren van CM technologieën zijn verder uitgebreid. Omdat de benefits van CBM en het CM programma zijn aangetoond, worden de budgetten &amp; capaciteiten niet ingekort. Als er voor wordt gekozen tijdelijk maximaal te produceren, wetende dat dit extra schade aan de assets met zich meebrengt, wordt een deel van de extra omzet gereserveerd voor extra onderhoudsactiviteiten.</t>
  </si>
  <si>
    <t>Wanneer een afwijking aan een asset wordt geconstateerd, wordt er geld vrij gemaakt om een externe specialist ernaar te laten kijken en om preventief onderhoud uit te voeren.</t>
  </si>
  <si>
    <t>In het preventieve onderhoudsbudget (PM20) wordt ruimte gereserveerd voor inspecties en werk uit inspectie. Ook is er een apart budget voor het beheren van de CM technologieën.</t>
  </si>
  <si>
    <t>Het AMD heeft een eigen budget gekregen voor het uitbreiden van het CM programma. Hiermee wordt een deel van de aanschafkosten vergoed (de hardware), waardoor het voor de werkeenheden goedkoper is om een nieuwe CM toepassing te installeren. Ook wordt er capaciteit vanuit AMD beschikbaar gesteld om te ondersteunen met de installatie en het beheer van de CM technieken.</t>
  </si>
  <si>
    <t>Doordat het CM programma een goede ROI heeft laten zien, is er blijvend budget beschikbaar gesteld voor de onderhoudsteams (om inspecties en werk uit inspectie uit te voeren) en de centrale CM teams (om te experimenteren met nieuwe CM technieken, nieuwe CM technieken te adopteren en implementeren en bestaande CM technieken te beheren).</t>
  </si>
  <si>
    <t xml:space="preserve">De budgetten en capaciteit (van personeel) die beschikbaar zijn voor het uitvoeren van de CBM activiteiten, het adopteren van nieuwe CM technieken en het beheren van reeds geadopteerde CM technieken. </t>
  </si>
  <si>
    <t>Er wordt geen CBM uitgevoerd, dus er hoeven ook geen processen en documentatie ingericht te worden</t>
  </si>
  <si>
    <t>Er is geen gedefinieerd proces voor nader onderzoek en werk uit inspectie. De documentatie beperkt zich tot de communicatie van de huidige analyse</t>
  </si>
  <si>
    <t>Er zijn gedefinieerde processen voor het uitvoeren van CBM, die geïntegreerd zijn in de standaard onderhoudswerkprocessen, en het beheren van CM technologieën. Belangrijke documentatie omvat (standaard) inspectielijsten en CM rapportages</t>
  </si>
  <si>
    <t>Er zijn ook gedefinieerde processen voor het ontwikkelen en implementeren van nieuwe CM toepassingen, het uitvoeren van reliability analyses en modificaties en het evalueren van onderhouds-concepten. Belangrijke documentatie omvat een lijst met kritische assets, FMEAs en onderhoudsconcepten van die assets en CM concepten uit de pilots</t>
  </si>
  <si>
    <t>Er zijn ook gedefinieerde processen voor het continu verbeteren van het CM portfolio en het gebruiken van informatie over de conditie van assets in beslissingsprocessen omtrent productie, inkoop, projecten en ontwerp van (nieuwe) assets. Belangrijke documentatie omvat een actueel overzicht van de CM technieken die bij elk asset gebruikt worden, een actuele lijst met kandidaten voor CBM en een CM concept per type asset</t>
  </si>
  <si>
    <t>Er wordt geen CBM uitgevoerd, dus er hoeven ook geen processen en documentatie ingericht te worden.</t>
  </si>
  <si>
    <t>Er is geen gedefinieerd proces voor nader onderzoek en werk uit inspectie. De documentatie beperkt zich tot de communicatie van de huidige analyse, de bevindingen tijdens inspecties worden sporadisch/niet structureel gedocumenteerd.</t>
  </si>
  <si>
    <t>Er zijn gedefinieerde processen voor het uitvoeren van CBM (aanvragen CM, uitvoeren CM, rapporteren bevindingen, onderhoudsadvies, onderhoudsbeslissing, plannen en schedulen CBM, uitvoeren CBM (al dan niet met precision maintenance), controleren kwaliteit uitgevoerd onderhoud, administratief en financieel afhandelen), die geïntegreerd zijn in de standaard onderhoudswerkprocessen, en het beheren van CM technologieën (onderhouden, calibreren, updaten, evalueren). Belangrijke documentatie omvat (standaard) inspectielijsten en CM rapportages.</t>
  </si>
  <si>
    <t>Er zijn ook gedefinieerde processen voor het ontwikkelen en implementeren van nieuwe CM toepassingen (voor het CM programma) en het uitvoeren van reliability analyses (RCA, FMEA) en modificaties. De ontwikkeling van advanced analytics toepassingen gebeurt met scrum en DevOps methoden (kortcyclisch, waarbij er veel contact is met de eindgebruiker). Belangrijke documentatie omvat een lijst met kritische assets, FMEAs en onderhoudsconcepten van die assets en CM concepten (een technologische blauwdruk hoe een type asset gemonitord kan worden), data concepten (welke data wordt waar opgeslagen) en organisatorische standaarden (RASCI van de implementatie en van de uitvoering) uit de pilots. Deze CM concepten, data concepten en organisatorische standaarden bieden de basis voor het beheersbaar kunnen opschalen van een CM techniek. Ook is het goed om de behaalde waarde uit de pilots te documenteren en te delen, zodat de bekendheid en legtimiteit van de CM technieken toeneemt.</t>
  </si>
  <si>
    <t>Er zijn ook gedefinieerde processen voor het continu verbeteren van het CM portfolio (portfolio management) en het gebruiken van informatie over de conditie van assets in beslissingsprocessen omtrent productie, inkoop, projecten en ontwerp van (nieuwe) assets. Belangrijke documentatie omvat een actueel overzicht van de CM technieken die bij elk asset gebruikt worden, een actuele lijst met kandidaten voor CBM en een CM concept en data concept per type asset.</t>
  </si>
  <si>
    <t>Als een afwijking aan een asset wordt geconstateerd, wordt op dat moment bedacht wie het asset kan diagnosticeren. Hier is geen gedefinieerd proces voor.</t>
  </si>
  <si>
    <t>Het uitvoeringsproces van CBM is gedefinieerd en geïntegreerd in het standaard onderhoudswerkproces: aanvragen CM, uitvoeren CM, rapporteren bevindingen, onderhoudsadvies, onderhoudsbeslissing, plannen en schedulen CBM, uitvoeren CBM (al dan niet met precision maintenance), controleren kwaliteit uitgevoerd onderhoud, administratief en financieel afhandelen.</t>
  </si>
  <si>
    <t>De ontwikkeling van advanced analytics toepassingen gebeurt met scrum en DevOps methoden (kortcyclisch, waarbij er veel contact is met de eindgebruiker). Uit de pilots worden CM concepten (een technologische blauwdruk hoe een type asset gemonitord kan worden), data concepten (welke data wordt waar opgeslagen) en organisatorische standaarden (RASCI van de implementatie en van de uitvoering) ontwikkeld, die de basis bieden voor het beheersbaar kunnen opschalen van een CM techniek.</t>
  </si>
  <si>
    <t>Het CM portfolio wordt met de PDCA methode structureel verbeterd: hierbij wordt gekeken of elk asset nog met de optimale combi van CM technieken gemonitord wordt (vooral als iets wijzigt in de asset context), of de performance van elke CM techniek nog verbeterd kan worden en of er nieuwe CM technieken op de markt zijn gekomen.</t>
  </si>
  <si>
    <t>De processen en documentatie die gebruikt worden bij de uitvoering van de CBM activiteiten.</t>
  </si>
  <si>
    <t>Er is geen governance voor CBM</t>
  </si>
  <si>
    <t>Technisch specialisten worden betrokken bij de beoordeling van het nader onderzoek</t>
  </si>
  <si>
    <t>De CM momenten zijn vastgelegd in een onderhoudsmanagementsysteem, CM procedures zijn gedefinieerd, CM specialisten zijn gecertificeerd en de inspectierapporten worden goedgekeurd door gecertificeerde inspecteurs</t>
  </si>
  <si>
    <t>Design for reliability en design for maintenance zijn een verplicht onderdeel van projecten, er zijn heldere afspraken met interne en externe partijen over het eigenaarschap en gebruik van data en waar mogelijk wordt gebruik gemaakt van technologische en organisatorische standaarden</t>
  </si>
  <si>
    <t>Design for monitoring is een verplicht onderdeel van projecten, de organisatie is asset management gecertificeerd en er wordt zo veel mogelijk gebruik gemaakt van technologische en organisatorische standaarden</t>
  </si>
  <si>
    <t>Er is geen governance voor CBM.</t>
  </si>
  <si>
    <t>Technisch specialisten worden betrokken bij de beoordeling van het nader onderzoek.</t>
  </si>
  <si>
    <t>De CM momenten zijn vastgelegd in een onderhoudsmanagementsysteem, CM procedures zijn gedefinieerd (inclusief afkeurwaarden), CM specialisten zijn gecertificeerd en de inspectierapporten worden goedgekeurd door gecertificeerde inspecteurs.</t>
  </si>
  <si>
    <t>Design for reliability en design for maintenance zijn een verplicht onderdeel van projecten, er zijn heldere afspraken met interne en externe partijen over het eigenaarschap en gebruik van data (wie heeft toegang tot de data, wie is verantwoordelijk voor de kwaliteit van de data, etc.) en waar mogelijk wordt gebruik gemaakt van technologische en organisatorische standaarden (CM concept, data concept, RASCI).</t>
  </si>
  <si>
    <t>Design for monitoring is een verplicht onderdeel van projecten, de organisatie is asset management gecertificeerd en er wordt zo veel mogelijk gebruik gemaakt van technologische en organisatorische standaarden.</t>
  </si>
  <si>
    <t>Kwaliteitsborging vindt plaats door gebruik te maken van expertise: laat het monitoren uitvoeren door ervaren mensen.</t>
  </si>
  <si>
    <t>Kwaliteitsborging vindt plaats door systemen (onderhoudsplannen in CMMS), procedures (standaard procedure uitvoeren CM, onderhoudswerkproces) en certificering van specialisten.</t>
  </si>
  <si>
    <t>De ontwerpregels van de TU Twente voor Design for reliability moeten gebruikt worden door de ontwerpengineers in projecten. Technologische standaarden (API, GIS, CM concept, data concept, etc.) en organisatorische standaarden (RASCI) worden gevolgd waar mogelijk.</t>
  </si>
  <si>
    <t>Design for monitoring is een verplicht onderdeel van projecten, de organisatie is asset management gecertificeerd en er wordt zo veel mogelijk gebruik gemaakt van technologische (API, GIS, CM concept, data concept, etc.) en organisatorische standaarden (RASCI).</t>
  </si>
  <si>
    <t>Governance beschrijft hoe de kwaliteit en security van de CBM activiteiten geborgd wordt, gebruik makende van procedures, systemen, certificering, etc.</t>
  </si>
  <si>
    <t>Er zijn geen kennis &amp; vaardigheden benodigd voor CBM</t>
  </si>
  <si>
    <t>De onderhoudsteams hebben domeinkennis van de assets en zijn in staat om te bepalen of iets 'normaal' is</t>
  </si>
  <si>
    <t>De onderhoudsteams zijn ook bekend met de basisprincipes van CM technieken, de CM teams beheersen makkelijk-te-leren en makkelijk-te-gebruiken CM technieken</t>
  </si>
  <si>
    <t>De onderhoudsteams zijn ook bekend met de faalmechanismen van de assets en in staat om FMEAs en RCAs uit te voeren, de CM teams beheersen ook enkele moeilijk-te-leren CM technieken en zijn in staat om nieuwe CM toepassingen te ontwikkelen</t>
  </si>
  <si>
    <t>De betrokken teams zijn ook bekend met de dragradatiemechanismen van de assets, de effecten van degradatie op productie en de laatste innovaties op CM technologie gebied. Daarmee zijn zij gezamenlijk in staat om het productieproces te optimaliseren en buffers te verminderen</t>
  </si>
  <si>
    <t>Er zijn geen kennis &amp; vaardigheden benodigd voor CBM. De onderhoudsvakman heeft een centrale rol.</t>
  </si>
  <si>
    <t>De onderhoudsteams hebben domeinkennis van de assets: het is bekend hoe het asset in elkaar zit (welke onderdelen), hoe het asset hoort te werken (functie), welke faalmodi het asset heeft en wat de gevolgen van falen zijn. Met deze kennis kan het onderhoudsteam inschatten wat normaal en niet normaal is en op basis daarvan een onderhoudsbeslissing maken. Belangrijke rol: inspecteur, voor het uitvoeren en beoordelen van het nader onderzoek.</t>
  </si>
  <si>
    <t>De onderhoudsteams zijn ook bekend met de basisprincipes van CM technieken (voldoende om in staat te zijn of het monitoren goed is uitgevoerd en of het advies betrouwbaar is), de decentrale CM teams beheersen makkelijk-te-leren en makkelijk-te-gebruiken CM technieken, de centrale CM teams beheersen ook enkele iets moeilijker-te-leren CM technieken. Belangrijke rol: maintenance engineer, voor het inrichten van de onderhouds- en monitoringplannen.</t>
  </si>
  <si>
    <t>De onderhoudsteams zijn ook bekend met de faalmechanismen van de assets (hoe degradatie samenhangt met (de kans op) falen) en in staat om FMEAs en RCAs uit te voeren, de CM teams beheersen ook enkele moeilijk-te-leren CM technieken en zijn in staat om nieuwe CM toepassingen te ontwikkelen (SPC, physics-based models, advanced analytics). Men weet nog niet precies voor welke assets CBM mogelijk en nuttig is, welke (combinatie van) CM technieken daar het beste voor gebruikt kan worden en wat er allemaal kan met de CM informatie. Belangrijke rollen: reliability engineer en process engineer, voor het verbeteren van de reliability en productiviteit van assets met behulp van de conditie data.</t>
  </si>
  <si>
    <t>De betrokken teams zijn ook bekend met de degradatiemechanismen van de assets (hoe gebruik en belasting degradatie veroorzaken) en de effecten van degradatie op productie (wanneer heeft een afwijking van het asset een effect op productie, wat is dit effect dan) en zijn daarmee gezamenlijk in staat om het productieproces te optimaliseren. Men weet precies voor welke assets CBM mogelijk en nuttig is, welke (combinatie van) CM technieken daar het beste voor gebruikt kan worden en wat er allemaal kan met de CM informatie. Voor alle relevante assets die in aanmerking komen voor CBM is het bekend welke data nodig is om de conditie goed te kunnen monitoren (SPC, physics-based models). Belangrijke rol: data analist, voor het leggen van de dwarsverbanden tussen conditie data en productie, voorraden, etc. en het ontwikkelen van beslissingsondersteunende tools.</t>
  </si>
  <si>
    <t>De onderhoudsteams hebben domeinkennis van de assets: het is bekend hoe het asset in elkaar zit (welke onderdelen), hoe het asset hoort te werken (functie), welke faalmodi het asset heeft en wat de gevolgen van falen zijn. Met deze kennis kan het onderhoudsteam inschatten wat normaal en niet normaal is en op basis daarvan een onderhoudsbeslissing maken.</t>
  </si>
  <si>
    <t>De onderhoudsteams zijn ook bekend met de basisprincipes van CM technieken (voldoende om in staat te zijn of het monitoren goed is uitgevoerd en of het advies betrouwbaar is), de lokale CM teams beheersen enkele makkelijk-te-leren en makkelijk-te-gebruiken CM technieken (UT, thermografie), de centrale CM teams beheersen ook iets moeilijker-te-leren CM technieken (ToFD, trillingsmeting).</t>
  </si>
  <si>
    <t>De onderhoudsteams zijn ook bekend met de faalmechanismen van de assets (hoe degradatie samenhangt met (de kans op) falen) en in staat om FMEAs en RCAs uit te voeren, de CM teams beheersen ook enkele moeilijk-te-leren CM technieken (OROS) en zijn in staat om nieuwe CM toepassingen te ontwikkelen (SPC, physics-based models, advanced analytics). Men weet nog niet precies voor welke assets CBM mogelijk en nuttig is, welke (combinatie van) CM technieken daar het beste voor gebruikt kan worden en wat er allemaal kan met de CM informatie.</t>
  </si>
  <si>
    <t>De betrokken teams zijn ook bekend met de degradatiemechanismen van de assets (hoe gebruik en belasting degradatie veroorzaken) en de effecten van degradatie op productie (wanneer heeft een afwijking van het asset een effect op productie, wat is dit effect dan) en zijn daarmee gezamenlijk in staat om het productieproces te optimaliseren. Men weet precies voor welke assets CBM mogelijk en nuttig is, welke (combinatie van) CM technieken daar het beste voor gebruikt kan worden en wat er allemaal kan met de CM informatie. Voor alle relevante assets die in aanmerking komen voor CBM is het bekend welke data nodig is om de conditie goed te kunnen monitoren (SPC, physics-based models).</t>
  </si>
  <si>
    <t>De kennis &amp; vaardigheden die benodigd zijn voor het uitvoeren van de CBM activiteiten.</t>
  </si>
  <si>
    <t>Er is geen onderhoudscultuur, onderhoud wordt niet als belangrijk gezien</t>
  </si>
  <si>
    <t>Er is een brandweercultuur, de personen die onverwachte en urgente problemen oplossen worden gezien als helden van de dag. Ook is er een eilandencultuur, de organisatie bestaat uit veel losse teams, zoals onderhoudsteams, productieteams, projectteams, etc., die elk in eerste instantie hun eigen doelen nastreven</t>
  </si>
  <si>
    <t>Er is een bureaucratische cultuur, binnen de (onderhouds)organisatie heerst sterk de behoefte om procesmatig en planmatig te werken</t>
  </si>
  <si>
    <t>Er is een reliability cultuur, het verhogen van de reliability wordt vanuit verschillende teams omarmd om de productie te verbeteren, de onderhoudskosten te verminderen en de veiligheid te verhogen. Ook is er een pionierende cultuur, de personen betrokken bij het CM programma houden van het ontwikkelen van en experimenteren met nieuwe technologieën</t>
  </si>
  <si>
    <t>Er is een asset management cultuur, iedereen in de organisatie voelt zich gedeeld eigenaar van de assets en wil vanuit zijn positie bijdragen aan het optimaal gebruiken ervan, zowel op korte als lange termijn. Ook is er een analytische cultuur, waarin men besluiten wil nemen op basis van actuele en accurate informatie, "meten is weten"</t>
  </si>
  <si>
    <t>Er is geen onderhoudscultuur, onderhoud wordt niet als belangrijk gezien.</t>
  </si>
  <si>
    <t>Er is een brandweercultuur, de personen die onverwachte en urgente problemen oplossen worden gezien als helden van de dag. Ook is er een eilandencultuur, de organisatie bestaat uit veel losse teams, zoals onderhoudsteams, productieteams, projectteams, etc., die elk in eerste instantie hun eigen doelen nastreven.</t>
  </si>
  <si>
    <t>Er is een bureaucratische cultuur, binnen de (onderhouds)organisatie heerst sterk de behoefte om procesmatig en planmatig te werken.</t>
  </si>
  <si>
    <t>Er is een reliability cultuur, het verhogen van de reliability wordt vanuit verschillende teams omarmd om de productie te verbeteren, de onderhoudskosten te verminderen en de veiligheid te verhogen. CM wordt hierbij gezien als belangrijk hulpmiddel om degradatie vroegtijdig op te sporen en betere RCAs uit te kunnen voeren. Ook is er een pionierende cultuur, de personen betrokken bij het CM programma houden van het ontwikkelen van en experimenteren met nieuwe technologieën. Dit enthousiasme breidt zich langzaam uit door de organisatie, als de voordelen van CM technologieën zichtbaar worden en het vertrouwen in de CM technologie en de CM service provider toeneemt.</t>
  </si>
  <si>
    <t>Er is een asset management cultuur, iedereen in de organisatie voelt zich gedeeld eigenaar van de assets en wil vanuit zijn positie bijdragen aan het optimaal gebruiken ervan, zowel op korte als lange termijn. Men beseft dat dit complex is - het asset verandert, het gebruik van het asset verandert, de organisatie verandert en de context verandert -, dus dat beslissingen het beste multidisciplinair genomen kunnen worden en dat goede informatie over de (toekomstige) conditie van het asset daarin essentieel is. Daarom is er ook een continue verbetercultuur, waarin de betrokkenen structureel op zoek zijn naar mogelijkheden om te optimaliseren. Tot slot is er ook een analytische cultuur, waarin men besluiten wil nemen op basis van actuele en accurate informatie (o.a. over de conditie van assets), "meten is weten".</t>
  </si>
  <si>
    <t>De werknemer van de maand is de persoon die het meeste storingen heeft opgelost. Er heerst sterk een gevoel van "wij en zij", elk team is met name op hun eigen doelstellingen gericht.</t>
  </si>
  <si>
    <t>De werknemer van de maand is de persoon die het meeste onderhoudsactiviteiten heeft gepland.</t>
  </si>
  <si>
    <t>De werknemer van de maand is de persoon die een reliability probleem heeft geïdentificeerd en een succesvolle modificatie heeft uitgevoerd, of de persoon die een succesvolle pilot heeft gedraaid met een nieuwe CM techniek.</t>
  </si>
  <si>
    <t>Er is geen werknemer van de maand. Asset management als geheel is dusdanig complex dat een sterke samenwerking van verschillende teams en individuen benodigd is.</t>
  </si>
  <si>
    <t>De cultuur die aanwezig is in de organisatie.</t>
  </si>
  <si>
    <t>Stappen van level 1 naar level 2</t>
  </si>
  <si>
    <t>Best practices</t>
  </si>
  <si>
    <t>Asset Owner</t>
  </si>
  <si>
    <t>Original Equipment Manufacturer</t>
  </si>
  <si>
    <t>Service Provider</t>
  </si>
  <si>
    <t>Stappen van level 2 naar level 3</t>
  </si>
  <si>
    <t>Stappen van level 3 naar level 4</t>
  </si>
  <si>
    <t>Opmerkingen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</si>
</sst>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9"/>
      <color theme="1"/>
      <name val="Segoe UI Light"/>
      <family val="2"/>
    </font>
    <font>
      <sz val="11"/>
      <color theme="1"/>
      <name val="Segoe UI Light"/>
      <family val="2"/>
    </font>
    <font>
      <b/>
      <sz val="11"/>
      <color theme="0"/>
      <name val="Segoe UI Light"/>
      <family val="2"/>
    </font>
    <font>
      <sz val="9"/>
      <name val="Segoe UI Light"/>
      <family val="2"/>
    </font>
    <font>
      <sz val="9"/>
      <color theme="0"/>
      <name val="Segoe UI Light"/>
      <family val="2"/>
    </font>
    <font>
      <b/>
      <sz val="9"/>
      <color theme="1"/>
      <name val="Segoe UI Light"/>
      <family val="2"/>
    </font>
    <font>
      <sz val="11"/>
      <name val="Segoe UI Light"/>
      <family val="2"/>
    </font>
    <font>
      <sz val="11"/>
      <name val="Calibri"/>
      <family val="2"/>
      <scheme val="minor"/>
    </font>
    <font>
      <sz val="10"/>
      <color theme="1"/>
      <name val="Segoe UI Light"/>
      <family val="2"/>
    </font>
    <font>
      <sz val="10"/>
      <color theme="0" tint="-0.499984740745262"/>
      <name val="Segoe UI Light"/>
      <family val="2"/>
    </font>
    <font>
      <sz val="10"/>
      <color theme="0"/>
      <name val="Segoe UI Light"/>
      <family val="2"/>
    </font>
    <font>
      <b/>
      <sz val="11"/>
      <color theme="1"/>
      <name val="Segoe UI Light"/>
      <family val="2"/>
    </font>
    <font>
      <u/>
      <sz val="10"/>
      <color theme="0" tint="-0.499984740745262"/>
      <name val="Segoe UI Light"/>
      <family val="2"/>
    </font>
    <font>
      <i/>
      <sz val="10"/>
      <color theme="0"/>
      <name val="Segoe UI Light"/>
      <family val="2"/>
    </font>
    <font>
      <u/>
      <sz val="10"/>
      <color theme="1"/>
      <name val="Segoe UI Light"/>
      <family val="2"/>
    </font>
    <font>
      <i/>
      <sz val="10"/>
      <color rgb="FFFF0000"/>
      <name val="Segoe UI Light"/>
      <family val="2"/>
    </font>
    <font>
      <sz val="10"/>
      <color rgb="FFFF0000"/>
      <name val="Segoe UI Light"/>
      <family val="2"/>
    </font>
    <font>
      <b/>
      <sz val="15"/>
      <color theme="3"/>
      <name val="Calibri"/>
      <family val="2"/>
      <scheme val="minor"/>
    </font>
    <font>
      <b/>
      <sz val="14"/>
      <color theme="1"/>
      <name val="Segoe UI Light"/>
      <family val="2"/>
    </font>
    <font>
      <b/>
      <sz val="14"/>
      <color theme="0"/>
      <name val="Segoe UI Light"/>
      <family val="2"/>
    </font>
    <font>
      <sz val="12"/>
      <color theme="1"/>
      <name val="Segoe UI Light"/>
      <family val="2"/>
    </font>
    <font>
      <b/>
      <sz val="12"/>
      <color theme="0"/>
      <name val="Segoe UI Light"/>
      <family val="2"/>
    </font>
    <font>
      <sz val="12"/>
      <color theme="0"/>
      <name val="Segoe UI Light"/>
      <family val="2"/>
    </font>
    <font>
      <b/>
      <sz val="20"/>
      <name val="Calibri"/>
      <family val="2"/>
      <scheme val="minor"/>
    </font>
    <font>
      <b/>
      <sz val="15"/>
      <name val="Calibri"/>
      <family val="2"/>
      <scheme val="minor"/>
    </font>
    <font>
      <b/>
      <sz val="28"/>
      <name val="Calibri"/>
      <family val="2"/>
      <scheme val="minor"/>
    </font>
    <font>
      <b/>
      <sz val="12"/>
      <color theme="1"/>
      <name val="Segoe UI Light"/>
      <family val="2"/>
    </font>
    <font>
      <b/>
      <sz val="11"/>
      <color theme="1"/>
      <name val="Arial"/>
      <family val="2"/>
    </font>
    <font>
      <sz val="11"/>
      <color theme="1"/>
      <name val="Arial"/>
      <family val="2"/>
    </font>
    <font>
      <i/>
      <sz val="11"/>
      <color theme="1"/>
      <name val="Arial"/>
      <family val="2"/>
    </font>
    <font>
      <b/>
      <u/>
      <sz val="11"/>
      <color theme="1"/>
      <name val="Arial"/>
      <family val="2"/>
    </font>
    <font>
      <i/>
      <u/>
      <sz val="11"/>
      <color theme="1"/>
      <name val="Arial"/>
      <family val="2"/>
    </font>
    <font>
      <u/>
      <sz val="11"/>
      <color theme="1"/>
      <name val="Arial"/>
      <family val="2"/>
    </font>
    <font>
      <b/>
      <sz val="13"/>
      <color theme="3"/>
      <name val="Calibri"/>
      <family val="2"/>
      <scheme val="minor"/>
    </font>
    <font>
      <b/>
      <sz val="16"/>
      <name val="Calibri"/>
      <family val="2"/>
      <scheme val="minor"/>
    </font>
  </fonts>
  <fills count="6">
    <fill>
      <patternFill patternType="none"/>
    </fill>
    <fill>
      <patternFill patternType="gray125"/>
    </fill>
    <fill>
      <patternFill patternType="solid">
        <fgColor rgb="FF3D7EDB"/>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92D050"/>
        <bgColor indexed="64"/>
      </patternFill>
    </fill>
  </fills>
  <borders count="56">
    <border>
      <left/>
      <right/>
      <top/>
      <bottom/>
      <diagonal/>
    </border>
    <border>
      <left style="thin">
        <color rgb="FF3D7EDB"/>
      </left>
      <right style="thin">
        <color rgb="FF3D7EDB"/>
      </right>
      <top style="thin">
        <color rgb="FF3D7EDB"/>
      </top>
      <bottom style="thin">
        <color rgb="FF3D7EDB"/>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rgb="FF3D7EDB"/>
      </right>
      <top style="thin">
        <color rgb="FF3D7EDB"/>
      </top>
      <bottom style="thin">
        <color rgb="FF3D7EDB"/>
      </bottom>
      <diagonal/>
    </border>
    <border>
      <left style="thin">
        <color rgb="FF3D7EDB"/>
      </left>
      <right style="thin">
        <color rgb="FF3D7EDB"/>
      </right>
      <top/>
      <bottom style="thin">
        <color rgb="FF3D7EDB"/>
      </bottom>
      <diagonal/>
    </border>
    <border>
      <left/>
      <right style="thin">
        <color rgb="FF3D7EDB"/>
      </right>
      <top/>
      <bottom style="thin">
        <color rgb="FF3D7EDB"/>
      </bottom>
      <diagonal/>
    </border>
    <border>
      <left style="thin">
        <color theme="0"/>
      </left>
      <right style="thin">
        <color theme="0"/>
      </right>
      <top style="thin">
        <color theme="0"/>
      </top>
      <bottom style="thin">
        <color theme="0"/>
      </bottom>
      <diagonal/>
    </border>
    <border>
      <left style="thin">
        <color rgb="FF3D7EDB"/>
      </left>
      <right style="thin">
        <color theme="0"/>
      </right>
      <top style="thin">
        <color rgb="FF3D7EDB"/>
      </top>
      <bottom style="thin">
        <color theme="0"/>
      </bottom>
      <diagonal/>
    </border>
    <border>
      <left style="thin">
        <color theme="0"/>
      </left>
      <right style="thin">
        <color theme="0"/>
      </right>
      <top style="thin">
        <color rgb="FF3D7EDB"/>
      </top>
      <bottom style="thin">
        <color theme="0"/>
      </bottom>
      <diagonal/>
    </border>
    <border>
      <left style="thin">
        <color theme="0"/>
      </left>
      <right style="thin">
        <color rgb="FF3D7EDB"/>
      </right>
      <top style="thin">
        <color rgb="FF3D7EDB"/>
      </top>
      <bottom style="thin">
        <color theme="0"/>
      </bottom>
      <diagonal/>
    </border>
    <border>
      <left style="thin">
        <color rgb="FF3D7EDB"/>
      </left>
      <right style="thin">
        <color theme="0"/>
      </right>
      <top style="thin">
        <color theme="0"/>
      </top>
      <bottom style="thin">
        <color theme="0"/>
      </bottom>
      <diagonal/>
    </border>
    <border>
      <left style="thin">
        <color theme="0"/>
      </left>
      <right style="thin">
        <color rgb="FF3D7EDB"/>
      </right>
      <top style="thin">
        <color theme="0"/>
      </top>
      <bottom style="thin">
        <color theme="0"/>
      </bottom>
      <diagonal/>
    </border>
    <border>
      <left style="thin">
        <color theme="0"/>
      </left>
      <right/>
      <top style="thin">
        <color rgb="FF3D7EDB"/>
      </top>
      <bottom style="thin">
        <color theme="0"/>
      </bottom>
      <diagonal/>
    </border>
    <border>
      <left/>
      <right style="thin">
        <color rgb="FF3D7EDB"/>
      </right>
      <top style="thin">
        <color rgb="FF3D7EDB"/>
      </top>
      <bottom style="thin">
        <color theme="0"/>
      </bottom>
      <diagonal/>
    </border>
    <border>
      <left style="thin">
        <color rgb="FF3D7EDB"/>
      </left>
      <right style="thin">
        <color theme="0"/>
      </right>
      <top style="thin">
        <color theme="0"/>
      </top>
      <bottom style="thin">
        <color rgb="FF3D7EDB"/>
      </bottom>
      <diagonal/>
    </border>
    <border>
      <left style="thin">
        <color theme="0"/>
      </left>
      <right style="thin">
        <color theme="0"/>
      </right>
      <top style="thin">
        <color theme="0"/>
      </top>
      <bottom style="thin">
        <color rgb="FF3D7EDB"/>
      </bottom>
      <diagonal/>
    </border>
    <border>
      <left style="thin">
        <color theme="0"/>
      </left>
      <right style="thin">
        <color rgb="FF3D7EDB"/>
      </right>
      <top style="thin">
        <color theme="0"/>
      </top>
      <bottom style="thin">
        <color rgb="FF3D7EDB"/>
      </bottom>
      <diagonal/>
    </border>
    <border>
      <left style="thin">
        <color theme="0"/>
      </left>
      <right/>
      <top style="thin">
        <color theme="0"/>
      </top>
      <bottom style="thin">
        <color rgb="FF3D7EDB"/>
      </bottom>
      <diagonal/>
    </border>
    <border>
      <left style="thin">
        <color rgb="FF3D7EDB"/>
      </left>
      <right style="thin">
        <color theme="0"/>
      </right>
      <top style="thin">
        <color rgb="FF3D7EDB"/>
      </top>
      <bottom/>
      <diagonal/>
    </border>
    <border>
      <left style="thin">
        <color rgb="FF3D7EDB"/>
      </left>
      <right style="thin">
        <color theme="0"/>
      </right>
      <top/>
      <bottom style="thin">
        <color rgb="FF3D7EDB"/>
      </bottom>
      <diagonal/>
    </border>
    <border>
      <left/>
      <right/>
      <top/>
      <bottom style="thick">
        <color theme="4"/>
      </bottom>
      <diagonal/>
    </border>
    <border>
      <left/>
      <right/>
      <top/>
      <bottom style="thin">
        <color rgb="FF3D7EDB"/>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bottom/>
      <diagonal/>
    </border>
    <border>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style="thin">
        <color rgb="FF92D050"/>
      </left>
      <right style="thin">
        <color rgb="FF92D050"/>
      </right>
      <top/>
      <bottom style="thin">
        <color rgb="FF92D050"/>
      </bottom>
      <diagonal/>
    </border>
    <border>
      <left/>
      <right style="thin">
        <color rgb="FF92D050"/>
      </right>
      <top/>
      <bottom style="thin">
        <color rgb="FF92D050"/>
      </bottom>
      <diagonal/>
    </border>
    <border>
      <left/>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92D050"/>
      </left>
      <right/>
      <top/>
      <bottom style="thin">
        <color rgb="FF92D05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left>
      <right/>
      <top/>
      <bottom style="thin">
        <color theme="1"/>
      </bottom>
      <diagonal/>
    </border>
    <border>
      <left/>
      <right/>
      <top/>
      <bottom style="thin">
        <color theme="1"/>
      </bottom>
      <diagonal/>
    </border>
    <border>
      <left/>
      <right style="thin">
        <color rgb="FF92D050"/>
      </right>
      <top/>
      <bottom style="thin">
        <color theme="1"/>
      </bottom>
      <diagonal/>
    </border>
    <border>
      <left/>
      <right style="thin">
        <color theme="1"/>
      </right>
      <top/>
      <bottom style="thin">
        <color theme="1"/>
      </bottom>
      <diagonal/>
    </border>
    <border>
      <left/>
      <right/>
      <top/>
      <bottom style="thick">
        <color rgb="FF92D050"/>
      </bottom>
      <diagonal/>
    </border>
    <border>
      <left style="thin">
        <color theme="1"/>
      </left>
      <right/>
      <top/>
      <bottom/>
      <diagonal/>
    </border>
    <border>
      <left/>
      <right style="thin">
        <color theme="1"/>
      </right>
      <top/>
      <bottom/>
      <diagonal/>
    </border>
    <border>
      <left/>
      <right/>
      <top/>
      <bottom style="thick">
        <color theme="4" tint="0.499984740745262"/>
      </bottom>
      <diagonal/>
    </border>
    <border>
      <left/>
      <right style="medium">
        <color auto="1"/>
      </right>
      <top/>
      <bottom/>
      <diagonal/>
    </border>
    <border>
      <left style="medium">
        <color auto="1"/>
      </left>
      <right/>
      <top/>
      <bottom/>
      <diagonal/>
    </border>
    <border>
      <left/>
      <right style="medium">
        <color auto="1"/>
      </right>
      <top style="thick">
        <color rgb="FF92D050"/>
      </top>
      <bottom style="medium">
        <color auto="1"/>
      </bottom>
      <diagonal/>
    </border>
    <border>
      <left/>
      <right/>
      <top style="thick">
        <color rgb="FF92D050"/>
      </top>
      <bottom style="medium">
        <color auto="1"/>
      </bottom>
      <diagonal/>
    </border>
    <border>
      <left style="medium">
        <color auto="1"/>
      </left>
      <right/>
      <top style="thick">
        <color rgb="FF92D050"/>
      </top>
      <bottom style="medium">
        <color auto="1"/>
      </bottom>
      <diagonal/>
    </border>
  </borders>
  <cellStyleXfs count="4">
    <xf numFmtId="0" fontId="0" fillId="0" borderId="0"/>
    <xf numFmtId="0" fontId="18" fillId="0" borderId="27" applyNumberFormat="0" applyFill="0" applyAlignment="0" applyProtection="0"/>
    <xf numFmtId="0" fontId="19" fillId="5" borderId="28">
      <alignment horizontal="left" vertical="center"/>
    </xf>
    <xf numFmtId="0" fontId="34" fillId="0" borderId="50" applyNumberFormat="0" applyFill="0" applyAlignment="0" applyProtection="0"/>
  </cellStyleXfs>
  <cellXfs count="145">
    <xf numFmtId="0" fontId="0" fillId="0" borderId="0" xfId="0"/>
    <xf numFmtId="0" fontId="1" fillId="0" borderId="0" xfId="0" applyFont="1" applyAlignment="1">
      <alignment vertical="top"/>
    </xf>
    <xf numFmtId="0" fontId="2" fillId="0" borderId="0" xfId="0" applyFont="1" applyAlignment="1">
      <alignment vertical="top"/>
    </xf>
    <xf numFmtId="0" fontId="1" fillId="0" borderId="0" xfId="0" applyFont="1"/>
    <xf numFmtId="0" fontId="6" fillId="0" borderId="4" xfId="0" applyFont="1" applyBorder="1" applyAlignment="1">
      <alignment vertical="center"/>
    </xf>
    <xf numFmtId="0" fontId="1" fillId="0" borderId="0" xfId="0" applyFont="1" applyAlignment="1">
      <alignment vertical="center"/>
    </xf>
    <xf numFmtId="0" fontId="4" fillId="0" borderId="0" xfId="0" applyFont="1" applyAlignment="1">
      <alignment vertical="top"/>
    </xf>
    <xf numFmtId="0" fontId="2" fillId="0" borderId="7" xfId="0" applyFont="1" applyBorder="1" applyAlignment="1">
      <alignment vertical="top"/>
    </xf>
    <xf numFmtId="0" fontId="6" fillId="0" borderId="4" xfId="0" applyFont="1" applyBorder="1" applyAlignment="1">
      <alignment horizontal="left" vertical="top" wrapText="1"/>
    </xf>
    <xf numFmtId="0" fontId="4" fillId="0" borderId="0" xfId="0" applyFont="1"/>
    <xf numFmtId="0" fontId="2" fillId="0" borderId="5" xfId="0" applyFont="1" applyBorder="1" applyAlignment="1">
      <alignment vertical="top"/>
    </xf>
    <xf numFmtId="0" fontId="2" fillId="0" borderId="6" xfId="0" applyFont="1" applyBorder="1" applyAlignment="1">
      <alignment vertical="top"/>
    </xf>
    <xf numFmtId="0" fontId="1" fillId="0" borderId="6" xfId="0" applyFont="1" applyBorder="1" applyAlignment="1">
      <alignment vertical="top"/>
    </xf>
    <xf numFmtId="0" fontId="4" fillId="0" borderId="0" xfId="0" applyFont="1" applyAlignment="1">
      <alignment vertical="top" wrapText="1"/>
    </xf>
    <xf numFmtId="0" fontId="7" fillId="0" borderId="0" xfId="0" applyFont="1" applyAlignment="1">
      <alignment vertical="top"/>
    </xf>
    <xf numFmtId="0" fontId="8" fillId="0" borderId="0" xfId="0" applyFont="1"/>
    <xf numFmtId="0" fontId="5" fillId="0" borderId="0" xfId="0" applyFont="1" applyAlignment="1">
      <alignment vertical="top"/>
    </xf>
    <xf numFmtId="0" fontId="9" fillId="0" borderId="0" xfId="0" applyFont="1"/>
    <xf numFmtId="0" fontId="9" fillId="0" borderId="1"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12" fillId="0" borderId="0" xfId="0" applyFont="1"/>
    <xf numFmtId="0" fontId="13" fillId="0" borderId="0" xfId="0" applyFont="1"/>
    <xf numFmtId="0" fontId="10" fillId="0" borderId="0" xfId="0" applyFont="1"/>
    <xf numFmtId="0" fontId="11" fillId="2" borderId="18" xfId="0" applyFont="1" applyFill="1" applyBorder="1" applyAlignment="1">
      <alignment horizontal="center" vertical="center"/>
    </xf>
    <xf numFmtId="0" fontId="11" fillId="2" borderId="14" xfId="0" applyFont="1" applyFill="1" applyBorder="1"/>
    <xf numFmtId="0" fontId="11" fillId="2" borderId="21" xfId="0" applyFont="1" applyFill="1" applyBorder="1" applyAlignment="1">
      <alignment horizontal="center" vertical="center"/>
    </xf>
    <xf numFmtId="0" fontId="11" fillId="2" borderId="22" xfId="0" applyFont="1" applyFill="1" applyBorder="1" applyAlignment="1">
      <alignment horizontal="center" vertical="center"/>
    </xf>
    <xf numFmtId="0" fontId="11" fillId="2" borderId="23" xfId="0" applyFont="1" applyFill="1" applyBorder="1" applyAlignment="1">
      <alignment horizontal="center" vertical="center"/>
    </xf>
    <xf numFmtId="0" fontId="11" fillId="2" borderId="21" xfId="0" applyFont="1" applyFill="1" applyBorder="1"/>
    <xf numFmtId="0" fontId="11" fillId="2" borderId="24" xfId="0" applyFont="1" applyFill="1" applyBorder="1"/>
    <xf numFmtId="0" fontId="11" fillId="2" borderId="23" xfId="0" applyFont="1" applyFill="1" applyBorder="1"/>
    <xf numFmtId="0" fontId="11" fillId="2" borderId="16" xfId="0" applyFont="1" applyFill="1" applyBorder="1" applyAlignment="1">
      <alignment horizontal="center" vertical="center"/>
    </xf>
    <xf numFmtId="9" fontId="9" fillId="0" borderId="11" xfId="0" applyNumberFormat="1" applyFont="1" applyBorder="1"/>
    <xf numFmtId="0" fontId="9" fillId="0" borderId="11" xfId="0" applyFont="1" applyBorder="1"/>
    <xf numFmtId="9" fontId="9" fillId="0" borderId="1" xfId="0" applyNumberFormat="1" applyFont="1" applyBorder="1"/>
    <xf numFmtId="0" fontId="9" fillId="0" borderId="1" xfId="0" applyFont="1" applyBorder="1"/>
    <xf numFmtId="0" fontId="11" fillId="2" borderId="20" xfId="0" applyFont="1" applyFill="1" applyBorder="1"/>
    <xf numFmtId="0" fontId="9" fillId="0" borderId="10" xfId="0" applyFont="1" applyBorder="1"/>
    <xf numFmtId="0" fontId="17" fillId="2" borderId="13" xfId="0" applyFont="1" applyFill="1" applyBorder="1" applyAlignment="1">
      <alignment horizontal="center" vertical="center"/>
    </xf>
    <xf numFmtId="0" fontId="17" fillId="2" borderId="18" xfId="0" applyFont="1" applyFill="1" applyBorder="1" applyAlignment="1">
      <alignment horizontal="center" vertical="center"/>
    </xf>
    <xf numFmtId="0" fontId="17" fillId="2" borderId="22" xfId="0" applyFont="1" applyFill="1" applyBorder="1" applyAlignment="1">
      <alignment horizontal="center" vertical="center"/>
    </xf>
    <xf numFmtId="0" fontId="17" fillId="2" borderId="23" xfId="0" applyFont="1" applyFill="1" applyBorder="1" applyAlignment="1">
      <alignment horizontal="center" vertical="center"/>
    </xf>
    <xf numFmtId="0" fontId="4" fillId="0" borderId="0" xfId="0" quotePrefix="1" applyFont="1" applyAlignment="1">
      <alignment horizontal="left" vertical="top" wrapText="1"/>
    </xf>
    <xf numFmtId="0" fontId="4" fillId="0" borderId="0" xfId="0" quotePrefix="1" applyFont="1" applyAlignment="1">
      <alignment horizontal="left" vertical="top"/>
    </xf>
    <xf numFmtId="0" fontId="3" fillId="0" borderId="0" xfId="0" applyFont="1" applyAlignment="1">
      <alignment vertical="top" wrapText="1"/>
    </xf>
    <xf numFmtId="0" fontId="3" fillId="0" borderId="0" xfId="0" applyFont="1" applyAlignment="1">
      <alignment horizontal="left" vertical="top" wrapText="1"/>
    </xf>
    <xf numFmtId="0" fontId="2" fillId="0" borderId="29" xfId="0" applyFont="1" applyBorder="1" applyAlignment="1">
      <alignment vertical="top" wrapText="1"/>
    </xf>
    <xf numFmtId="0" fontId="2" fillId="0" borderId="29" xfId="0" applyFont="1" applyBorder="1" applyAlignment="1">
      <alignment vertical="top"/>
    </xf>
    <xf numFmtId="0" fontId="2" fillId="0" borderId="29" xfId="0" applyFont="1" applyBorder="1" applyAlignment="1">
      <alignment horizontal="left" vertical="top" wrapText="1"/>
    </xf>
    <xf numFmtId="0" fontId="2" fillId="0" borderId="29" xfId="0" quotePrefix="1" applyFont="1" applyBorder="1" applyAlignment="1">
      <alignment horizontal="left" vertical="top" wrapText="1"/>
    </xf>
    <xf numFmtId="0" fontId="2" fillId="0" borderId="0" xfId="0" applyFont="1" applyAlignment="1">
      <alignment vertical="top" wrapText="1"/>
    </xf>
    <xf numFmtId="0" fontId="2" fillId="0" borderId="0" xfId="0" quotePrefix="1" applyFont="1" applyAlignment="1">
      <alignment horizontal="left" vertical="top" wrapText="1"/>
    </xf>
    <xf numFmtId="0" fontId="2" fillId="0" borderId="30" xfId="0" applyFont="1" applyBorder="1" applyAlignment="1">
      <alignment vertical="top"/>
    </xf>
    <xf numFmtId="0" fontId="2" fillId="0" borderId="30" xfId="0" applyFont="1" applyBorder="1" applyAlignment="1">
      <alignment vertical="top" wrapText="1"/>
    </xf>
    <xf numFmtId="0" fontId="2" fillId="0" borderId="31" xfId="0" applyFont="1" applyBorder="1" applyAlignment="1">
      <alignment vertical="top" wrapText="1"/>
    </xf>
    <xf numFmtId="0" fontId="2" fillId="0" borderId="31" xfId="0" quotePrefix="1" applyFont="1" applyBorder="1" applyAlignment="1">
      <alignment horizontal="left" vertical="top" wrapText="1"/>
    </xf>
    <xf numFmtId="0" fontId="1" fillId="4" borderId="29" xfId="0" applyFont="1" applyFill="1" applyBorder="1" applyAlignment="1">
      <alignment horizontal="center" vertical="top"/>
    </xf>
    <xf numFmtId="0" fontId="2" fillId="0" borderId="0" xfId="0" applyFont="1" applyAlignment="1">
      <alignment horizontal="left" vertical="top" wrapText="1"/>
    </xf>
    <xf numFmtId="0" fontId="2" fillId="0" borderId="33" xfId="0" applyFont="1" applyBorder="1" applyAlignment="1">
      <alignment vertical="top" wrapText="1"/>
    </xf>
    <xf numFmtId="0" fontId="1" fillId="4" borderId="33" xfId="0" applyFont="1" applyFill="1" applyBorder="1" applyAlignment="1">
      <alignment horizontal="center" vertical="top"/>
    </xf>
    <xf numFmtId="0" fontId="2" fillId="0" borderId="33" xfId="0" quotePrefix="1" applyFont="1" applyBorder="1" applyAlignment="1">
      <alignment horizontal="left" vertical="top" wrapText="1"/>
    </xf>
    <xf numFmtId="0" fontId="1" fillId="0" borderId="0" xfId="0" applyFont="1" applyAlignment="1">
      <alignment vertical="top" wrapText="1"/>
    </xf>
    <xf numFmtId="0" fontId="4" fillId="4" borderId="29" xfId="0" quotePrefix="1" applyFont="1" applyFill="1" applyBorder="1" applyAlignment="1">
      <alignment horizontal="left" vertical="top" wrapText="1"/>
    </xf>
    <xf numFmtId="0" fontId="4" fillId="4" borderId="29" xfId="0" quotePrefix="1" applyFont="1" applyFill="1" applyBorder="1" applyAlignment="1">
      <alignment vertical="top" wrapText="1"/>
    </xf>
    <xf numFmtId="0" fontId="4" fillId="4" borderId="29" xfId="0" applyFont="1" applyFill="1" applyBorder="1" applyAlignment="1">
      <alignment vertical="top" wrapText="1"/>
    </xf>
    <xf numFmtId="0" fontId="20" fillId="5" borderId="35" xfId="0" applyFont="1" applyFill="1" applyBorder="1" applyAlignment="1">
      <alignment vertical="top" wrapText="1"/>
    </xf>
    <xf numFmtId="0" fontId="20" fillId="5" borderId="35" xfId="0" applyFont="1" applyFill="1" applyBorder="1" applyAlignment="1">
      <alignment horizontal="left" vertical="top" wrapText="1"/>
    </xf>
    <xf numFmtId="0" fontId="22" fillId="5" borderId="35" xfId="0" applyFont="1" applyFill="1" applyBorder="1" applyAlignment="1">
      <alignment horizontal="left" vertical="top" wrapText="1"/>
    </xf>
    <xf numFmtId="0" fontId="2" fillId="0" borderId="34" xfId="0" quotePrefix="1" applyFont="1" applyBorder="1" applyAlignment="1">
      <alignment horizontal="left" vertical="top" wrapText="1"/>
    </xf>
    <xf numFmtId="0" fontId="4" fillId="4" borderId="33" xfId="0" applyFont="1" applyFill="1" applyBorder="1" applyAlignment="1">
      <alignment horizontal="left" vertical="top" wrapText="1"/>
    </xf>
    <xf numFmtId="0" fontId="20" fillId="5" borderId="36" xfId="2" applyFont="1" applyBorder="1" applyAlignment="1">
      <alignment vertical="center"/>
    </xf>
    <xf numFmtId="0" fontId="20" fillId="5" borderId="37" xfId="2" applyFont="1" applyBorder="1" applyAlignment="1">
      <alignment vertical="center"/>
    </xf>
    <xf numFmtId="0" fontId="19" fillId="5" borderId="38" xfId="2" applyBorder="1" applyAlignment="1">
      <alignment vertical="center"/>
    </xf>
    <xf numFmtId="0" fontId="2" fillId="0" borderId="34" xfId="0" applyFont="1" applyBorder="1" applyAlignment="1">
      <alignment vertical="top" wrapText="1"/>
    </xf>
    <xf numFmtId="0" fontId="4" fillId="4" borderId="33" xfId="0" quotePrefix="1" applyFont="1" applyFill="1" applyBorder="1" applyAlignment="1">
      <alignment vertical="top" wrapText="1"/>
    </xf>
    <xf numFmtId="0" fontId="20" fillId="5" borderId="40" xfId="2" applyFont="1" applyBorder="1" applyAlignment="1">
      <alignment vertical="center"/>
    </xf>
    <xf numFmtId="0" fontId="20" fillId="5" borderId="41" xfId="2" applyFont="1" applyBorder="1" applyAlignment="1">
      <alignment vertical="center"/>
    </xf>
    <xf numFmtId="0" fontId="19" fillId="5" borderId="42" xfId="2" applyBorder="1" applyAlignment="1">
      <alignment vertical="center"/>
    </xf>
    <xf numFmtId="0" fontId="20" fillId="5" borderId="43" xfId="2" applyFont="1" applyBorder="1" applyAlignment="1">
      <alignment vertical="center"/>
    </xf>
    <xf numFmtId="0" fontId="20" fillId="5" borderId="44" xfId="2" applyFont="1" applyBorder="1" applyAlignment="1">
      <alignment vertical="center"/>
    </xf>
    <xf numFmtId="0" fontId="20" fillId="5" borderId="45" xfId="2" applyFont="1" applyBorder="1" applyAlignment="1">
      <alignment vertical="center"/>
    </xf>
    <xf numFmtId="0" fontId="19" fillId="5" borderId="46" xfId="2" applyBorder="1">
      <alignment horizontal="left" vertical="center"/>
    </xf>
    <xf numFmtId="0" fontId="21" fillId="0" borderId="39" xfId="0" applyFont="1" applyBorder="1" applyAlignment="1">
      <alignment vertical="top" wrapText="1"/>
    </xf>
    <xf numFmtId="0" fontId="21" fillId="0" borderId="32" xfId="0" applyFont="1" applyBorder="1" applyAlignment="1">
      <alignment vertical="top" wrapText="1"/>
    </xf>
    <xf numFmtId="0" fontId="21" fillId="0" borderId="33" xfId="0" applyFont="1" applyBorder="1" applyAlignment="1">
      <alignment vertical="top" wrapText="1"/>
    </xf>
    <xf numFmtId="0" fontId="21" fillId="0" borderId="29" xfId="0" applyFont="1" applyBorder="1" applyAlignment="1">
      <alignment vertical="top" wrapText="1"/>
    </xf>
    <xf numFmtId="0" fontId="21" fillId="0" borderId="29" xfId="0" applyFont="1" applyBorder="1" applyAlignment="1">
      <alignment horizontal="left" vertical="top" wrapText="1"/>
    </xf>
    <xf numFmtId="0" fontId="2" fillId="0" borderId="8" xfId="0" applyFont="1" applyBorder="1" applyAlignment="1">
      <alignment vertical="top" wrapText="1"/>
    </xf>
    <xf numFmtId="0" fontId="2" fillId="0" borderId="8" xfId="0" applyFont="1" applyBorder="1" applyAlignment="1">
      <alignment vertical="top"/>
    </xf>
    <xf numFmtId="0" fontId="2" fillId="0" borderId="9" xfId="0" applyFont="1" applyBorder="1" applyAlignment="1">
      <alignment vertical="top"/>
    </xf>
    <xf numFmtId="0" fontId="2" fillId="0" borderId="48" xfId="0" applyFont="1" applyBorder="1" applyAlignment="1">
      <alignment vertical="top" wrapText="1"/>
    </xf>
    <xf numFmtId="0" fontId="0" fillId="0" borderId="49" xfId="0" applyBorder="1"/>
    <xf numFmtId="0" fontId="28"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indent="5"/>
    </xf>
    <xf numFmtId="0" fontId="30" fillId="0" borderId="0" xfId="0" applyFont="1" applyAlignment="1">
      <alignment vertical="center"/>
    </xf>
    <xf numFmtId="0" fontId="28" fillId="0" borderId="0" xfId="0" applyFont="1" applyAlignment="1">
      <alignment horizontal="left" vertical="center" indent="5"/>
    </xf>
    <xf numFmtId="0" fontId="29" fillId="0" borderId="0" xfId="0" applyFont="1" applyAlignment="1">
      <alignment horizontal="left" vertical="center" indent="7"/>
    </xf>
    <xf numFmtId="0" fontId="28" fillId="0" borderId="0" xfId="0" applyFont="1" applyAlignment="1">
      <alignment horizontal="left" indent="5"/>
    </xf>
    <xf numFmtId="0" fontId="29" fillId="0" borderId="0" xfId="0" applyFont="1" applyAlignment="1">
      <alignment vertical="center" wrapText="1"/>
    </xf>
    <xf numFmtId="0" fontId="3" fillId="5" borderId="0" xfId="0" applyFont="1" applyFill="1" applyAlignment="1">
      <alignment horizontal="left" vertical="top" wrapText="1"/>
    </xf>
    <xf numFmtId="0" fontId="4" fillId="0" borderId="29" xfId="0" quotePrefix="1" applyFont="1" applyBorder="1" applyAlignment="1">
      <alignment horizontal="left" vertical="top" wrapText="1"/>
    </xf>
    <xf numFmtId="0" fontId="4" fillId="0" borderId="29" xfId="0" quotePrefix="1" applyFont="1" applyBorder="1" applyAlignment="1">
      <alignment horizontal="left" vertical="top"/>
    </xf>
    <xf numFmtId="0" fontId="0" fillId="0" borderId="51" xfId="0" applyBorder="1"/>
    <xf numFmtId="0" fontId="0" fillId="0" borderId="52" xfId="0" applyBorder="1"/>
    <xf numFmtId="0" fontId="0" fillId="0" borderId="0" xfId="0" applyAlignment="1">
      <alignment vertical="center" wrapText="1"/>
    </xf>
    <xf numFmtId="0" fontId="24" fillId="0" borderId="47" xfId="1" applyFont="1" applyBorder="1" applyAlignment="1">
      <alignment horizontal="center"/>
    </xf>
    <xf numFmtId="0" fontId="29" fillId="0" borderId="0" xfId="0" applyFont="1" applyAlignment="1">
      <alignment horizontal="left" vertical="center" wrapText="1"/>
    </xf>
    <xf numFmtId="0" fontId="29" fillId="0" borderId="0" xfId="0" applyFont="1" applyAlignment="1">
      <alignment horizontal="left" vertical="center"/>
    </xf>
    <xf numFmtId="0" fontId="0" fillId="0" borderId="0" xfId="0" applyAlignment="1">
      <alignment horizontal="left" vertical="center" wrapText="1"/>
    </xf>
    <xf numFmtId="0" fontId="28" fillId="0" borderId="0" xfId="0" applyFont="1" applyAlignment="1">
      <alignment horizontal="left" vertical="center"/>
    </xf>
    <xf numFmtId="0" fontId="26" fillId="0" borderId="47" xfId="1" applyFont="1" applyBorder="1" applyAlignment="1">
      <alignment horizontal="center"/>
    </xf>
    <xf numFmtId="0" fontId="25" fillId="0" borderId="47" xfId="1" applyFont="1" applyBorder="1" applyAlignment="1">
      <alignment horizontal="center"/>
    </xf>
    <xf numFmtId="0" fontId="30" fillId="0" borderId="0" xfId="0" applyFont="1" applyAlignment="1">
      <alignment horizontal="left" vertical="center" wrapText="1"/>
    </xf>
    <xf numFmtId="0" fontId="30" fillId="0" borderId="0" xfId="0" applyFont="1" applyAlignment="1">
      <alignment horizontal="center" vertical="center" wrapText="1"/>
    </xf>
    <xf numFmtId="0" fontId="11" fillId="2" borderId="19" xfId="0" applyFont="1" applyFill="1" applyBorder="1" applyAlignment="1">
      <alignment horizontal="left" vertical="center"/>
    </xf>
    <xf numFmtId="0" fontId="11" fillId="2" borderId="20" xfId="0" applyFont="1" applyFill="1" applyBorder="1" applyAlignment="1">
      <alignment horizontal="left" vertical="center"/>
    </xf>
    <xf numFmtId="0" fontId="3" fillId="2" borderId="1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5" xfId="0" applyFont="1" applyFill="1" applyBorder="1" applyAlignment="1">
      <alignment horizontal="left" vertical="top" wrapText="1"/>
    </xf>
    <xf numFmtId="0" fontId="11" fillId="2" borderId="26" xfId="0" applyFont="1" applyFill="1" applyBorder="1" applyAlignment="1">
      <alignment horizontal="left" vertical="top" wrapText="1"/>
    </xf>
    <xf numFmtId="0" fontId="3" fillId="2" borderId="14" xfId="0" applyFont="1" applyFill="1" applyBorder="1" applyAlignment="1">
      <alignment horizontal="center"/>
    </xf>
    <xf numFmtId="0" fontId="3" fillId="2" borderId="15" xfId="0" applyFont="1" applyFill="1" applyBorder="1" applyAlignment="1">
      <alignment horizontal="center"/>
    </xf>
    <xf numFmtId="0" fontId="3" fillId="2" borderId="16" xfId="0" applyFont="1" applyFill="1" applyBorder="1" applyAlignment="1">
      <alignment horizontal="center"/>
    </xf>
    <xf numFmtId="0" fontId="14" fillId="2" borderId="17" xfId="0" applyFont="1" applyFill="1" applyBorder="1" applyAlignment="1">
      <alignment horizontal="center"/>
    </xf>
    <xf numFmtId="0" fontId="14" fillId="2" borderId="13" xfId="0" applyFont="1" applyFill="1" applyBorder="1" applyAlignment="1">
      <alignment horizontal="center"/>
    </xf>
    <xf numFmtId="0" fontId="16" fillId="2" borderId="13" xfId="0" applyFont="1" applyFill="1" applyBorder="1" applyAlignment="1">
      <alignment horizontal="center"/>
    </xf>
    <xf numFmtId="0" fontId="16" fillId="2" borderId="18" xfId="0" applyFont="1" applyFill="1" applyBorder="1" applyAlignment="1">
      <alignment horizontal="center"/>
    </xf>
    <xf numFmtId="0" fontId="11" fillId="2" borderId="17" xfId="0" applyFont="1" applyFill="1" applyBorder="1" applyAlignment="1">
      <alignment horizontal="center"/>
    </xf>
    <xf numFmtId="0" fontId="11" fillId="2" borderId="13" xfId="0" applyFont="1" applyFill="1" applyBorder="1" applyAlignment="1">
      <alignment horizontal="center"/>
    </xf>
    <xf numFmtId="0" fontId="1" fillId="0" borderId="0" xfId="0" applyFont="1" applyAlignment="1">
      <alignment horizontal="left" vertical="top" wrapText="1"/>
    </xf>
    <xf numFmtId="0" fontId="2" fillId="0" borderId="2" xfId="0" applyFont="1" applyBorder="1" applyAlignment="1">
      <alignment horizontal="left" vertical="top"/>
    </xf>
    <xf numFmtId="0" fontId="2" fillId="0" borderId="3" xfId="0" applyFont="1" applyBorder="1" applyAlignment="1">
      <alignment horizontal="left" vertical="top"/>
    </xf>
    <xf numFmtId="0" fontId="6" fillId="0" borderId="4" xfId="0" applyFont="1" applyBorder="1" applyAlignment="1">
      <alignment horizontal="left" vertical="top" wrapText="1"/>
    </xf>
    <xf numFmtId="0" fontId="1" fillId="0" borderId="0" xfId="0" applyFont="1" applyAlignment="1">
      <alignment horizontal="left" vertical="center"/>
    </xf>
    <xf numFmtId="0" fontId="1" fillId="3" borderId="0" xfId="0" applyFont="1" applyFill="1" applyAlignment="1">
      <alignment horizontal="left" vertical="top" wrapText="1"/>
    </xf>
    <xf numFmtId="0" fontId="35" fillId="0" borderId="54" xfId="3" applyFont="1" applyBorder="1" applyAlignment="1">
      <alignment horizontal="center"/>
    </xf>
    <xf numFmtId="0" fontId="35" fillId="0" borderId="53" xfId="3" applyFont="1" applyBorder="1" applyAlignment="1">
      <alignment horizontal="center"/>
    </xf>
    <xf numFmtId="0" fontId="35" fillId="0" borderId="55" xfId="3" applyFont="1" applyBorder="1" applyAlignment="1">
      <alignment horizontal="center"/>
    </xf>
  </cellXfs>
  <cellStyles count="4">
    <cellStyle name="Heading 1" xfId="1" builtinId="16"/>
    <cellStyle name="Heading 2" xfId="3" builtinId="17"/>
    <cellStyle name="Normal" xfId="0" builtinId="0"/>
    <cellStyle name="Stijl 1" xfId="2" xr:uid="{00000000-0005-0000-0000-000002000000}"/>
  </cellStyles>
  <dxfs count="2">
    <dxf>
      <font>
        <color rgb="FF006100"/>
      </font>
      <fill>
        <patternFill>
          <bgColor rgb="FFC6EFCE"/>
        </patternFill>
      </fill>
    </dxf>
    <dxf>
      <font>
        <color rgb="FF9C6500"/>
      </font>
      <fill>
        <patternFill>
          <bgColor rgb="FFFFEB9C"/>
        </patternFill>
      </fill>
    </dxf>
  </dxfs>
  <tableStyles count="0" defaultTableStyle="TableStyleMedium2" defaultPivotStyle="PivotStyleMedium9"/>
  <colors>
    <mruColors>
      <color rgb="FF3D7E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Radarchart</a:t>
            </a:r>
            <a:r>
              <a:rPr lang="nl-NL" baseline="0"/>
              <a:t> vergelijking</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radarChart>
        <c:radarStyle val="marker"/>
        <c:varyColors val="0"/>
        <c:ser>
          <c:idx val="0"/>
          <c:order val="0"/>
          <c:tx>
            <c:v>Huidig</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('CBM Maturity Assessment'!$A$4:$A$7,'CBM Maturity Assessment'!$A$10:$A$15,'CBM Maturity Assessment'!$A$18:$A$19)</c:f>
              <c:strCache>
                <c:ptCount val="12"/>
                <c:pt idx="0">
                  <c:v>1. CM technologieën</c:v>
                </c:pt>
                <c:pt idx="1">
                  <c:v>2. Assets</c:v>
                </c:pt>
                <c:pt idx="2">
                  <c:v>3. Benodigde data</c:v>
                </c:pt>
                <c:pt idx="3">
                  <c:v>4. IT-infrastructuur </c:v>
                </c:pt>
                <c:pt idx="4">
                  <c:v>5. Strategie &amp; doelstellingen</c:v>
                </c:pt>
                <c:pt idx="5">
                  <c:v>6. Beslissingen</c:v>
                </c:pt>
                <c:pt idx="6">
                  <c:v>7. Structuur</c:v>
                </c:pt>
                <c:pt idx="7">
                  <c:v>8. Budgettering &amp; capaciteit technieken. </c:v>
                </c:pt>
                <c:pt idx="8">
                  <c:v>9. Processen &amp; documentatieen.</c:v>
                </c:pt>
                <c:pt idx="9">
                  <c:v>10. Governance etc.</c:v>
                </c:pt>
                <c:pt idx="10">
                  <c:v>11. Kennis &amp; vaardigheden</c:v>
                </c:pt>
                <c:pt idx="11">
                  <c:v>12. Cultuur</c:v>
                </c:pt>
              </c:strCache>
            </c:strRef>
          </c:cat>
          <c:val>
            <c:numRef>
              <c:f>('CBM Maturity Assessment'!$D$4:$D$7,'CBM Maturity Assessment'!$D$10:$D$15,'CBM Maturity Assessment'!$D$18:$D$19)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861B-4103-9CE8-DDBC551FFF2B}"/>
            </c:ext>
          </c:extLst>
        </c:ser>
        <c:ser>
          <c:idx val="1"/>
          <c:order val="1"/>
          <c:tx>
            <c:v>Target</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('CBM Maturity Assessment'!$A$4:$A$7,'CBM Maturity Assessment'!$A$10:$A$15,'CBM Maturity Assessment'!$A$18:$A$19)</c:f>
              <c:strCache>
                <c:ptCount val="12"/>
                <c:pt idx="0">
                  <c:v>1. CM technologieën</c:v>
                </c:pt>
                <c:pt idx="1">
                  <c:v>2. Assets</c:v>
                </c:pt>
                <c:pt idx="2">
                  <c:v>3. Benodigde data</c:v>
                </c:pt>
                <c:pt idx="3">
                  <c:v>4. IT-infrastructuur </c:v>
                </c:pt>
                <c:pt idx="4">
                  <c:v>5. Strategie &amp; doelstellingen</c:v>
                </c:pt>
                <c:pt idx="5">
                  <c:v>6. Beslissingen</c:v>
                </c:pt>
                <c:pt idx="6">
                  <c:v>7. Structuur</c:v>
                </c:pt>
                <c:pt idx="7">
                  <c:v>8. Budgettering &amp; capaciteit technieken. </c:v>
                </c:pt>
                <c:pt idx="8">
                  <c:v>9. Processen &amp; documentatieen.</c:v>
                </c:pt>
                <c:pt idx="9">
                  <c:v>10. Governance etc.</c:v>
                </c:pt>
                <c:pt idx="10">
                  <c:v>11. Kennis &amp; vaardigheden</c:v>
                </c:pt>
                <c:pt idx="11">
                  <c:v>12. Cultuur</c:v>
                </c:pt>
              </c:strCache>
            </c:strRef>
          </c:cat>
          <c:val>
            <c:numRef>
              <c:f>('CBM Maturity Assessment'!$G$4:$G$7,'CBM Maturity Assessment'!$G$10:$G$15,'CBM Maturity Assessment'!$G$18:$G$19)</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extLst>
            <c:ext xmlns:c16="http://schemas.microsoft.com/office/drawing/2014/chart" uri="{C3380CC4-5D6E-409C-BE32-E72D297353CC}">
              <c16:uniqueId val="{00000001-861B-4103-9CE8-DDBC551FFF2B}"/>
            </c:ext>
          </c:extLst>
        </c:ser>
        <c:dLbls>
          <c:showLegendKey val="0"/>
          <c:showVal val="0"/>
          <c:showCatName val="0"/>
          <c:showSerName val="0"/>
          <c:showPercent val="0"/>
          <c:showBubbleSize val="0"/>
        </c:dLbls>
        <c:axId val="612940896"/>
        <c:axId val="612941440"/>
      </c:radarChart>
      <c:catAx>
        <c:axId val="61294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L"/>
          </a:p>
        </c:txPr>
        <c:crossAx val="612941440"/>
        <c:crosses val="autoZero"/>
        <c:auto val="1"/>
        <c:lblAlgn val="ctr"/>
        <c:lblOffset val="100"/>
        <c:noMultiLvlLbl val="0"/>
      </c:catAx>
      <c:valAx>
        <c:axId val="61294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NL"/>
          </a:p>
        </c:txPr>
        <c:crossAx val="61294089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257175</xdr:colOff>
      <xdr:row>7</xdr:row>
      <xdr:rowOff>57150</xdr:rowOff>
    </xdr:from>
    <xdr:to>
      <xdr:col>10</xdr:col>
      <xdr:colOff>447675</xdr:colOff>
      <xdr:row>13</xdr:row>
      <xdr:rowOff>895350</xdr:rowOff>
    </xdr:to>
    <xdr:pic>
      <xdr:nvPicPr>
        <xdr:cNvPr id="3" name="Afbeelding 2">
          <a:extLst>
            <a:ext uri="{FF2B5EF4-FFF2-40B4-BE49-F238E27FC236}">
              <a16:creationId xmlns:a16="http://schemas.microsoft.com/office/drawing/2014/main" id="{261FD4E3-84A3-4D6A-806C-C3437EB49E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5" y="1933575"/>
          <a:ext cx="5676900" cy="2838450"/>
        </a:xfrm>
        <a:prstGeom prst="rect">
          <a:avLst/>
        </a:prstGeom>
      </xdr:spPr>
    </xdr:pic>
    <xdr:clientData/>
  </xdr:twoCellAnchor>
  <xdr:twoCellAnchor>
    <xdr:from>
      <xdr:col>6</xdr:col>
      <xdr:colOff>171450</xdr:colOff>
      <xdr:row>36</xdr:row>
      <xdr:rowOff>57149</xdr:rowOff>
    </xdr:from>
    <xdr:to>
      <xdr:col>6</xdr:col>
      <xdr:colOff>533400</xdr:colOff>
      <xdr:row>38</xdr:row>
      <xdr:rowOff>228599</xdr:rowOff>
    </xdr:to>
    <xdr:sp macro="" textlink="">
      <xdr:nvSpPr>
        <xdr:cNvPr id="4" name="Rechteraccolade 3">
          <a:extLst>
            <a:ext uri="{FF2B5EF4-FFF2-40B4-BE49-F238E27FC236}">
              <a16:creationId xmlns:a16="http://schemas.microsoft.com/office/drawing/2014/main" id="{5C73BEE2-2A57-4DAF-A87D-5FDBF384D933}"/>
            </a:ext>
          </a:extLst>
        </xdr:cNvPr>
        <xdr:cNvSpPr/>
      </xdr:nvSpPr>
      <xdr:spPr>
        <a:xfrm>
          <a:off x="3829050" y="13258799"/>
          <a:ext cx="361950" cy="695325"/>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16</xdr:col>
      <xdr:colOff>129987</xdr:colOff>
      <xdr:row>36</xdr:row>
      <xdr:rowOff>154081</xdr:rowOff>
    </xdr:to>
    <xdr:graphicFrame macro="">
      <xdr:nvGraphicFramePr>
        <xdr:cNvPr id="3" name="Grafiek 2">
          <a:extLst>
            <a:ext uri="{FF2B5EF4-FFF2-40B4-BE49-F238E27FC236}">
              <a16:creationId xmlns:a16="http://schemas.microsoft.com/office/drawing/2014/main" id="{EED531E7-E77B-4EB7-A9D4-FB5D07AC8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2</xdr:row>
      <xdr:rowOff>190500</xdr:rowOff>
    </xdr:from>
    <xdr:to>
      <xdr:col>20</xdr:col>
      <xdr:colOff>260985</xdr:colOff>
      <xdr:row>51</xdr:row>
      <xdr:rowOff>9045</xdr:rowOff>
    </xdr:to>
    <xdr:pic>
      <xdr:nvPicPr>
        <xdr:cNvPr id="11" name="Afbeelding 2">
          <a:extLst>
            <a:ext uri="{FF2B5EF4-FFF2-40B4-BE49-F238E27FC236}">
              <a16:creationId xmlns:a16="http://schemas.microsoft.com/office/drawing/2014/main" id="{607CFAF8-390F-49AF-A190-7E5772FDEF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47725"/>
          <a:ext cx="12443460" cy="91625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161925</xdr:rowOff>
    </xdr:from>
    <xdr:to>
      <xdr:col>20</xdr:col>
      <xdr:colOff>411480</xdr:colOff>
      <xdr:row>50</xdr:row>
      <xdr:rowOff>170821</xdr:rowOff>
    </xdr:to>
    <xdr:pic>
      <xdr:nvPicPr>
        <xdr:cNvPr id="9" name="Afbeelding 2">
          <a:extLst>
            <a:ext uri="{FF2B5EF4-FFF2-40B4-BE49-F238E27FC236}">
              <a16:creationId xmlns:a16="http://schemas.microsoft.com/office/drawing/2014/main" id="{D95D60BA-2271-4E22-B3D0-835225ECB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42925"/>
          <a:ext cx="12603480" cy="91624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2</xdr:row>
      <xdr:rowOff>180975</xdr:rowOff>
    </xdr:from>
    <xdr:to>
      <xdr:col>20</xdr:col>
      <xdr:colOff>403860</xdr:colOff>
      <xdr:row>51</xdr:row>
      <xdr:rowOff>3311</xdr:rowOff>
    </xdr:to>
    <xdr:pic>
      <xdr:nvPicPr>
        <xdr:cNvPr id="6" name="Afbeelding 2">
          <a:extLst>
            <a:ext uri="{FF2B5EF4-FFF2-40B4-BE49-F238E27FC236}">
              <a16:creationId xmlns:a16="http://schemas.microsoft.com/office/drawing/2014/main" id="{93760B72-1E70-4638-8F96-05E02EAC9E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61975"/>
          <a:ext cx="12557760" cy="91568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X29"/>
  <sheetViews>
    <sheetView showGridLines="0" workbookViewId="0">
      <selection activeCell="N11" sqref="N11"/>
    </sheetView>
  </sheetViews>
  <sheetFormatPr defaultColWidth="9.109375" defaultRowHeight="14.4" x14ac:dyDescent="0.3"/>
  <cols>
    <col min="1" max="1" width="9.109375" customWidth="1"/>
    <col min="14" max="14" width="9.44140625" customWidth="1"/>
  </cols>
  <sheetData>
    <row r="3" spans="1:24" ht="26.4" thickBot="1" x14ac:dyDescent="0.55000000000000004">
      <c r="A3" s="108" t="s">
        <v>0</v>
      </c>
      <c r="B3" s="108"/>
      <c r="C3" s="108"/>
      <c r="D3" s="108"/>
      <c r="E3" s="108"/>
      <c r="F3" s="108"/>
      <c r="G3" s="108"/>
      <c r="H3" s="108"/>
      <c r="I3" s="108"/>
      <c r="J3" s="108"/>
      <c r="K3" s="108"/>
      <c r="L3" s="108"/>
      <c r="M3" s="108"/>
    </row>
    <row r="4" spans="1:24" ht="15" thickTop="1" x14ac:dyDescent="0.3"/>
    <row r="5" spans="1:24" x14ac:dyDescent="0.3">
      <c r="A5" s="94" t="s">
        <v>1</v>
      </c>
    </row>
    <row r="6" spans="1:24" x14ac:dyDescent="0.3">
      <c r="A6" s="94"/>
    </row>
    <row r="7" spans="1:24" ht="153" customHeight="1" x14ac:dyDescent="0.3">
      <c r="A7" s="109" t="s">
        <v>2</v>
      </c>
      <c r="B7" s="109"/>
      <c r="C7" s="109"/>
      <c r="D7" s="109"/>
      <c r="E7" s="109"/>
      <c r="F7" s="109"/>
      <c r="G7" s="109"/>
      <c r="H7" s="109"/>
      <c r="I7" s="109"/>
      <c r="J7" s="109"/>
      <c r="K7" s="109"/>
      <c r="L7" s="109"/>
      <c r="M7" s="109"/>
      <c r="N7" s="107"/>
      <c r="O7" s="107"/>
      <c r="P7" s="107"/>
      <c r="Q7" s="107"/>
      <c r="R7" s="107"/>
      <c r="S7" s="107"/>
      <c r="T7" s="107"/>
      <c r="U7" s="107"/>
      <c r="V7" s="107"/>
      <c r="W7" s="107"/>
      <c r="X7" s="107"/>
    </row>
    <row r="8" spans="1:24" x14ac:dyDescent="0.3">
      <c r="A8" s="95"/>
    </row>
    <row r="9" spans="1:24" ht="74.25" customHeight="1" x14ac:dyDescent="0.3">
      <c r="A9" s="109" t="s">
        <v>3</v>
      </c>
      <c r="B9" s="109"/>
      <c r="C9" s="109"/>
      <c r="D9" s="109"/>
      <c r="E9" s="109"/>
      <c r="F9" s="109"/>
      <c r="G9" s="109"/>
      <c r="H9" s="109"/>
      <c r="I9" s="109"/>
      <c r="J9" s="109"/>
      <c r="K9" s="109"/>
      <c r="L9" s="109"/>
      <c r="M9" s="109"/>
    </row>
    <row r="10" spans="1:24" x14ac:dyDescent="0.3">
      <c r="A10" s="95"/>
    </row>
    <row r="11" spans="1:24" ht="44.25" customHeight="1" x14ac:dyDescent="0.3">
      <c r="A11" s="109" t="s">
        <v>4</v>
      </c>
      <c r="B11" s="109"/>
      <c r="C11" s="109"/>
      <c r="D11" s="109"/>
      <c r="E11" s="109"/>
      <c r="F11" s="109"/>
      <c r="G11" s="109"/>
      <c r="H11" s="109"/>
      <c r="I11" s="109"/>
      <c r="J11" s="109"/>
      <c r="K11" s="109"/>
      <c r="L11" s="109"/>
      <c r="M11" s="109"/>
    </row>
    <row r="12" spans="1:24" x14ac:dyDescent="0.3">
      <c r="A12" s="95"/>
    </row>
    <row r="13" spans="1:24" x14ac:dyDescent="0.3">
      <c r="A13" s="98" t="s">
        <v>5</v>
      </c>
    </row>
    <row r="14" spans="1:24" x14ac:dyDescent="0.3">
      <c r="A14" s="99" t="s">
        <v>6</v>
      </c>
    </row>
    <row r="15" spans="1:24" x14ac:dyDescent="0.3">
      <c r="A15" s="99" t="s">
        <v>7</v>
      </c>
    </row>
    <row r="16" spans="1:24" x14ac:dyDescent="0.3">
      <c r="A16" s="99" t="s">
        <v>8</v>
      </c>
    </row>
    <row r="17" spans="1:1" x14ac:dyDescent="0.3">
      <c r="A17" s="99" t="s">
        <v>9</v>
      </c>
    </row>
    <row r="18" spans="1:1" x14ac:dyDescent="0.3">
      <c r="A18" s="99"/>
    </row>
    <row r="19" spans="1:1" x14ac:dyDescent="0.3">
      <c r="A19" s="100" t="s">
        <v>10</v>
      </c>
    </row>
    <row r="20" spans="1:1" x14ac:dyDescent="0.3">
      <c r="A20" s="99" t="s">
        <v>11</v>
      </c>
    </row>
    <row r="21" spans="1:1" x14ac:dyDescent="0.3">
      <c r="A21" s="99" t="s">
        <v>12</v>
      </c>
    </row>
    <row r="22" spans="1:1" x14ac:dyDescent="0.3">
      <c r="A22" s="99" t="s">
        <v>13</v>
      </c>
    </row>
    <row r="23" spans="1:1" x14ac:dyDescent="0.3">
      <c r="A23" s="99" t="s">
        <v>14</v>
      </c>
    </row>
    <row r="24" spans="1:1" x14ac:dyDescent="0.3">
      <c r="A24" s="99" t="s">
        <v>15</v>
      </c>
    </row>
    <row r="25" spans="1:1" x14ac:dyDescent="0.3">
      <c r="A25" s="99" t="s">
        <v>16</v>
      </c>
    </row>
    <row r="26" spans="1:1" x14ac:dyDescent="0.3">
      <c r="A26" s="99"/>
    </row>
    <row r="27" spans="1:1" x14ac:dyDescent="0.3">
      <c r="A27" s="100" t="s">
        <v>17</v>
      </c>
    </row>
    <row r="28" spans="1:1" x14ac:dyDescent="0.3">
      <c r="A28" s="99" t="s">
        <v>18</v>
      </c>
    </row>
    <row r="29" spans="1:1" x14ac:dyDescent="0.3">
      <c r="A29" s="99" t="s">
        <v>19</v>
      </c>
    </row>
  </sheetData>
  <mergeCells count="4">
    <mergeCell ref="A3:M3"/>
    <mergeCell ref="A7:M7"/>
    <mergeCell ref="A9:M9"/>
    <mergeCell ref="A11:M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Q39"/>
  <sheetViews>
    <sheetView showGridLines="0" workbookViewId="0">
      <selection activeCell="O36" sqref="O36"/>
    </sheetView>
  </sheetViews>
  <sheetFormatPr defaultRowHeight="14.4" x14ac:dyDescent="0.3"/>
  <sheetData>
    <row r="3" spans="1:15" ht="37.200000000000003" thickBot="1" x14ac:dyDescent="0.75">
      <c r="A3" s="113" t="s">
        <v>20</v>
      </c>
      <c r="B3" s="114"/>
      <c r="C3" s="114"/>
      <c r="D3" s="114"/>
      <c r="E3" s="114"/>
      <c r="F3" s="114"/>
      <c r="G3" s="114"/>
      <c r="H3" s="114"/>
      <c r="I3" s="114"/>
      <c r="J3" s="114"/>
      <c r="K3" s="114"/>
      <c r="L3" s="114"/>
      <c r="M3" s="114"/>
      <c r="N3" s="114"/>
      <c r="O3" s="114"/>
    </row>
    <row r="4" spans="1:15" ht="15" thickTop="1" x14ac:dyDescent="0.3"/>
    <row r="5" spans="1:15" x14ac:dyDescent="0.3">
      <c r="A5" s="94" t="s">
        <v>20</v>
      </c>
    </row>
    <row r="6" spans="1:15" x14ac:dyDescent="0.3">
      <c r="A6" s="94"/>
    </row>
    <row r="7" spans="1:15" ht="35.25" customHeight="1" x14ac:dyDescent="0.3">
      <c r="A7" s="109" t="s">
        <v>21</v>
      </c>
      <c r="B7" s="109"/>
      <c r="C7" s="109"/>
      <c r="D7" s="109"/>
      <c r="E7" s="109"/>
      <c r="F7" s="109"/>
      <c r="G7" s="109"/>
      <c r="H7" s="109"/>
      <c r="I7" s="109"/>
      <c r="J7" s="109"/>
      <c r="K7" s="109"/>
      <c r="L7" s="109"/>
      <c r="M7" s="109"/>
      <c r="N7" s="109"/>
      <c r="O7" s="109"/>
    </row>
    <row r="8" spans="1:15" x14ac:dyDescent="0.3">
      <c r="A8" s="95"/>
    </row>
    <row r="9" spans="1:15" x14ac:dyDescent="0.3">
      <c r="A9" s="96"/>
    </row>
    <row r="10" spans="1:15" x14ac:dyDescent="0.3">
      <c r="A10" s="96"/>
    </row>
    <row r="11" spans="1:15" x14ac:dyDescent="0.3">
      <c r="A11" s="96"/>
    </row>
    <row r="12" spans="1:15" ht="49.5" customHeight="1" x14ac:dyDescent="0.3">
      <c r="A12" s="96"/>
    </row>
    <row r="13" spans="1:15" ht="48" customHeight="1" x14ac:dyDescent="0.3">
      <c r="A13" s="96"/>
    </row>
    <row r="14" spans="1:15" ht="74.25" customHeight="1" x14ac:dyDescent="0.3">
      <c r="A14" s="95"/>
    </row>
    <row r="15" spans="1:15" ht="106.5" customHeight="1" x14ac:dyDescent="0.3">
      <c r="A15" s="109" t="s">
        <v>22</v>
      </c>
      <c r="B15" s="109"/>
      <c r="C15" s="109"/>
      <c r="D15" s="109"/>
      <c r="E15" s="109"/>
      <c r="F15" s="109"/>
      <c r="G15" s="109"/>
      <c r="H15" s="109"/>
      <c r="I15" s="109"/>
      <c r="J15" s="109"/>
      <c r="K15" s="109"/>
      <c r="L15" s="109"/>
      <c r="M15" s="109"/>
      <c r="N15" s="109"/>
      <c r="O15" s="109"/>
    </row>
    <row r="16" spans="1:15" ht="8.25" hidden="1" customHeight="1" x14ac:dyDescent="0.3">
      <c r="A16" s="95"/>
    </row>
    <row r="17" spans="1:15" hidden="1" x14ac:dyDescent="0.3">
      <c r="A17" s="94"/>
    </row>
    <row r="18" spans="1:15" hidden="1" x14ac:dyDescent="0.3">
      <c r="A18" s="94"/>
    </row>
    <row r="19" spans="1:15" x14ac:dyDescent="0.3">
      <c r="A19" s="94"/>
    </row>
    <row r="20" spans="1:15" x14ac:dyDescent="0.3">
      <c r="A20" s="112" t="s">
        <v>23</v>
      </c>
      <c r="B20" s="112"/>
      <c r="C20" s="112"/>
    </row>
    <row r="21" spans="1:15" ht="54.75" customHeight="1" x14ac:dyDescent="0.3">
      <c r="A21" s="109" t="s">
        <v>24</v>
      </c>
      <c r="B21" s="109"/>
      <c r="C21" s="109"/>
      <c r="D21" s="109"/>
      <c r="E21" s="109"/>
      <c r="F21" s="109"/>
      <c r="G21" s="109"/>
      <c r="H21" s="109"/>
      <c r="I21" s="109"/>
      <c r="J21" s="109"/>
      <c r="K21" s="109"/>
      <c r="L21" s="109"/>
      <c r="M21" s="109"/>
      <c r="N21" s="109"/>
      <c r="O21" s="109"/>
    </row>
    <row r="22" spans="1:15" x14ac:dyDescent="0.3">
      <c r="A22" s="95"/>
    </row>
    <row r="23" spans="1:15" ht="84" customHeight="1" x14ac:dyDescent="0.3">
      <c r="A23" s="115" t="s">
        <v>25</v>
      </c>
      <c r="B23" s="115"/>
      <c r="C23" s="115"/>
      <c r="D23" s="115"/>
      <c r="E23" s="115"/>
      <c r="F23" s="115"/>
      <c r="G23" s="115"/>
      <c r="H23" s="115"/>
      <c r="I23" s="115"/>
      <c r="J23" s="115"/>
      <c r="K23" s="115"/>
      <c r="L23" s="115"/>
      <c r="M23" s="115"/>
      <c r="N23" s="115"/>
      <c r="O23" s="115"/>
    </row>
    <row r="24" spans="1:15" ht="45" customHeight="1" x14ac:dyDescent="0.3">
      <c r="A24" s="109" t="s">
        <v>26</v>
      </c>
      <c r="B24" s="109"/>
      <c r="C24" s="109"/>
      <c r="D24" s="109"/>
      <c r="E24" s="109"/>
      <c r="F24" s="109"/>
      <c r="G24" s="109"/>
      <c r="H24" s="109"/>
      <c r="I24" s="109"/>
      <c r="J24" s="109"/>
      <c r="K24" s="109"/>
      <c r="L24" s="109"/>
      <c r="M24" s="109"/>
      <c r="N24" s="109"/>
      <c r="O24" s="109"/>
    </row>
    <row r="25" spans="1:15" x14ac:dyDescent="0.3">
      <c r="A25" s="116" t="s">
        <v>27</v>
      </c>
      <c r="B25" s="116"/>
      <c r="C25" s="116"/>
      <c r="D25" s="116"/>
      <c r="E25" s="116"/>
      <c r="F25" s="116"/>
      <c r="G25" s="116"/>
      <c r="H25" s="116"/>
      <c r="I25" s="116"/>
      <c r="J25" s="116"/>
      <c r="K25" s="116"/>
      <c r="L25" s="116"/>
      <c r="M25" s="116"/>
      <c r="N25" s="116"/>
      <c r="O25" s="116"/>
    </row>
    <row r="26" spans="1:15" x14ac:dyDescent="0.3">
      <c r="A26" s="95"/>
    </row>
    <row r="27" spans="1:15" ht="42.75" customHeight="1" x14ac:dyDescent="0.3">
      <c r="A27" s="109" t="s">
        <v>28</v>
      </c>
      <c r="B27" s="109"/>
      <c r="C27" s="109"/>
      <c r="D27" s="109"/>
      <c r="E27" s="109"/>
      <c r="F27" s="109"/>
      <c r="G27" s="109"/>
      <c r="H27" s="109"/>
      <c r="I27" s="109"/>
      <c r="J27" s="109"/>
      <c r="K27" s="109"/>
      <c r="L27" s="109"/>
      <c r="M27" s="109"/>
      <c r="N27" s="109"/>
      <c r="O27" s="109"/>
    </row>
    <row r="28" spans="1:15" ht="39.75" customHeight="1" x14ac:dyDescent="0.3">
      <c r="A28" s="109" t="s">
        <v>29</v>
      </c>
      <c r="B28" s="109"/>
      <c r="C28" s="109"/>
      <c r="D28" s="109"/>
      <c r="E28" s="109"/>
      <c r="F28" s="109"/>
      <c r="G28" s="109"/>
      <c r="H28" s="109"/>
      <c r="I28" s="109"/>
      <c r="J28" s="109"/>
      <c r="K28" s="109"/>
      <c r="L28" s="109"/>
      <c r="M28" s="109"/>
      <c r="N28" s="109"/>
      <c r="O28" s="109"/>
    </row>
    <row r="29" spans="1:15" ht="44.25" customHeight="1" x14ac:dyDescent="0.3">
      <c r="A29" s="115" t="s">
        <v>30</v>
      </c>
      <c r="B29" s="115"/>
      <c r="C29" s="115"/>
      <c r="D29" s="115"/>
      <c r="E29" s="115"/>
      <c r="F29" s="115"/>
      <c r="G29" s="115"/>
      <c r="H29" s="115"/>
      <c r="I29" s="115"/>
      <c r="J29" s="115"/>
      <c r="K29" s="115"/>
      <c r="L29" s="115"/>
      <c r="M29" s="115"/>
      <c r="N29" s="115"/>
      <c r="O29" s="115"/>
    </row>
    <row r="30" spans="1:15" ht="36" customHeight="1" x14ac:dyDescent="0.3">
      <c r="A30" s="109" t="s">
        <v>31</v>
      </c>
      <c r="B30" s="109"/>
      <c r="C30" s="109"/>
      <c r="D30" s="109"/>
      <c r="E30" s="109"/>
      <c r="F30" s="109"/>
      <c r="G30" s="109"/>
      <c r="H30" s="109"/>
      <c r="I30" s="109"/>
      <c r="J30" s="109"/>
      <c r="K30" s="109"/>
      <c r="L30" s="109"/>
      <c r="M30" s="109"/>
      <c r="N30" s="109"/>
      <c r="O30" s="109"/>
    </row>
    <row r="31" spans="1:15" x14ac:dyDescent="0.3">
      <c r="A31" s="97"/>
    </row>
    <row r="32" spans="1:15" ht="17.25" customHeight="1" x14ac:dyDescent="0.3">
      <c r="A32" s="112" t="s">
        <v>32</v>
      </c>
      <c r="B32" s="112"/>
      <c r="C32" s="112"/>
      <c r="D32" s="112"/>
    </row>
    <row r="33" spans="1:17" x14ac:dyDescent="0.3">
      <c r="A33" s="110" t="s">
        <v>33</v>
      </c>
      <c r="B33" s="110"/>
      <c r="C33" s="110"/>
      <c r="D33" s="110"/>
      <c r="E33" s="110"/>
      <c r="F33" s="110"/>
      <c r="G33" s="110"/>
      <c r="H33" s="110"/>
      <c r="I33" s="110"/>
      <c r="J33" s="110"/>
      <c r="K33" s="110"/>
    </row>
    <row r="34" spans="1:17" ht="24.75" customHeight="1" x14ac:dyDescent="0.3">
      <c r="A34" s="110" t="s">
        <v>34</v>
      </c>
      <c r="B34" s="110"/>
      <c r="C34" s="110"/>
      <c r="D34" s="110"/>
      <c r="E34" s="110"/>
      <c r="F34" s="110"/>
      <c r="G34" s="110"/>
      <c r="H34" s="110"/>
      <c r="I34" s="110"/>
      <c r="J34" s="110"/>
      <c r="K34" s="110"/>
      <c r="L34" s="110"/>
    </row>
    <row r="35" spans="1:17" ht="36" customHeight="1" x14ac:dyDescent="0.3">
      <c r="A35" s="109" t="s">
        <v>35</v>
      </c>
      <c r="B35" s="109"/>
      <c r="C35" s="109"/>
      <c r="D35" s="109"/>
      <c r="E35" s="109"/>
      <c r="F35" s="109"/>
      <c r="G35" s="109"/>
      <c r="H35" s="109"/>
      <c r="I35" s="109"/>
      <c r="J35" s="109"/>
      <c r="K35" s="109"/>
      <c r="L35" s="109"/>
      <c r="M35" s="101"/>
      <c r="N35" s="101"/>
      <c r="O35" s="101"/>
      <c r="P35" s="101"/>
      <c r="Q35" s="101"/>
    </row>
    <row r="36" spans="1:17" ht="24" customHeight="1" x14ac:dyDescent="0.3">
      <c r="A36" s="110" t="s">
        <v>36</v>
      </c>
      <c r="B36" s="110"/>
      <c r="C36" s="110"/>
      <c r="D36" s="110"/>
      <c r="E36" s="110"/>
      <c r="F36" s="110"/>
      <c r="G36" s="110"/>
      <c r="H36" s="110"/>
      <c r="I36" s="110"/>
      <c r="J36" s="110"/>
      <c r="K36" s="110"/>
      <c r="L36" s="110"/>
    </row>
    <row r="37" spans="1:17" ht="21.75" customHeight="1" x14ac:dyDescent="0.3">
      <c r="A37" s="110" t="s">
        <v>37</v>
      </c>
      <c r="B37" s="110"/>
      <c r="C37" s="110"/>
      <c r="D37" s="110"/>
      <c r="E37" s="110"/>
      <c r="F37" s="110"/>
      <c r="G37" s="110"/>
      <c r="H37" s="111" t="s">
        <v>38</v>
      </c>
      <c r="I37" s="111"/>
      <c r="J37" s="111"/>
      <c r="K37" s="111"/>
      <c r="L37" s="111"/>
    </row>
    <row r="38" spans="1:17" ht="19.5" customHeight="1" x14ac:dyDescent="0.3">
      <c r="A38" s="110" t="s">
        <v>39</v>
      </c>
      <c r="B38" s="110"/>
      <c r="C38" s="110"/>
      <c r="D38" s="110"/>
      <c r="E38" s="110"/>
      <c r="F38" s="110"/>
      <c r="G38" s="110"/>
      <c r="H38" s="111"/>
      <c r="I38" s="111"/>
      <c r="J38" s="111"/>
      <c r="K38" s="111"/>
      <c r="L38" s="111"/>
    </row>
    <row r="39" spans="1:17" ht="19.5" customHeight="1" x14ac:dyDescent="0.3">
      <c r="A39" s="110" t="s">
        <v>40</v>
      </c>
      <c r="B39" s="110"/>
      <c r="C39" s="110"/>
      <c r="D39" s="110"/>
      <c r="E39" s="110"/>
      <c r="F39" s="110"/>
      <c r="G39" s="110"/>
      <c r="H39" s="111"/>
      <c r="I39" s="111"/>
      <c r="J39" s="111"/>
      <c r="K39" s="111"/>
      <c r="L39" s="111"/>
    </row>
  </sheetData>
  <mergeCells count="21">
    <mergeCell ref="A32:D32"/>
    <mergeCell ref="A33:K33"/>
    <mergeCell ref="A34:L34"/>
    <mergeCell ref="A35:L35"/>
    <mergeCell ref="A3:O3"/>
    <mergeCell ref="A15:O15"/>
    <mergeCell ref="A7:O7"/>
    <mergeCell ref="A21:O21"/>
    <mergeCell ref="A20:C20"/>
    <mergeCell ref="A29:O29"/>
    <mergeCell ref="A30:O30"/>
    <mergeCell ref="A23:O23"/>
    <mergeCell ref="A24:O24"/>
    <mergeCell ref="A25:O25"/>
    <mergeCell ref="A27:O27"/>
    <mergeCell ref="A28:O28"/>
    <mergeCell ref="A37:G37"/>
    <mergeCell ref="A38:G38"/>
    <mergeCell ref="A39:G39"/>
    <mergeCell ref="A36:L36"/>
    <mergeCell ref="H37:L3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5"/>
  <sheetViews>
    <sheetView showGridLines="0" workbookViewId="0">
      <selection activeCell="Z11" sqref="Z11"/>
    </sheetView>
  </sheetViews>
  <sheetFormatPr defaultColWidth="9.109375" defaultRowHeight="15" x14ac:dyDescent="0.35"/>
  <cols>
    <col min="1" max="1" width="9.109375" style="17"/>
    <col min="2" max="2" width="14" style="17" bestFit="1" customWidth="1"/>
    <col min="3" max="14" width="6" style="17" customWidth="1"/>
    <col min="15" max="15" width="2.6640625" style="17" customWidth="1"/>
    <col min="16" max="16" width="7.88671875" style="17" customWidth="1"/>
    <col min="17" max="18" width="6.109375" style="17" customWidth="1"/>
    <col min="19" max="16384" width="9.109375" style="17"/>
  </cols>
  <sheetData>
    <row r="1" spans="1:18" ht="16.8" x14ac:dyDescent="0.4">
      <c r="A1" s="22" t="s">
        <v>41</v>
      </c>
    </row>
    <row r="2" spans="1:18" x14ac:dyDescent="0.35">
      <c r="A2" s="17" t="s">
        <v>42</v>
      </c>
    </row>
    <row r="4" spans="1:18" ht="16.8" x14ac:dyDescent="0.4">
      <c r="C4" s="17" t="s">
        <v>43</v>
      </c>
      <c r="D4" s="127" t="s">
        <v>44</v>
      </c>
      <c r="E4" s="128"/>
      <c r="F4" s="128"/>
      <c r="G4" s="128"/>
      <c r="H4" s="128"/>
      <c r="I4" s="128"/>
      <c r="J4" s="128"/>
      <c r="K4" s="128"/>
      <c r="L4" s="128"/>
      <c r="M4" s="128"/>
      <c r="N4" s="129"/>
    </row>
    <row r="5" spans="1:18" x14ac:dyDescent="0.35">
      <c r="C5" s="17" t="s">
        <v>43</v>
      </c>
      <c r="D5" s="130" t="s">
        <v>45</v>
      </c>
      <c r="E5" s="131"/>
      <c r="F5" s="131"/>
      <c r="G5" s="131"/>
      <c r="H5" s="131"/>
      <c r="I5" s="131"/>
      <c r="J5" s="131"/>
      <c r="K5" s="131"/>
      <c r="L5" s="132" t="s">
        <v>46</v>
      </c>
      <c r="M5" s="132"/>
      <c r="N5" s="133"/>
    </row>
    <row r="6" spans="1:18" x14ac:dyDescent="0.35">
      <c r="C6" s="17" t="s">
        <v>43</v>
      </c>
      <c r="D6" s="134" t="s">
        <v>47</v>
      </c>
      <c r="E6" s="135"/>
      <c r="F6" s="135" t="s">
        <v>48</v>
      </c>
      <c r="G6" s="135"/>
      <c r="H6" s="135"/>
      <c r="I6" s="135"/>
      <c r="J6" s="135" t="s">
        <v>49</v>
      </c>
      <c r="K6" s="135"/>
      <c r="L6" s="40" t="s">
        <v>50</v>
      </c>
      <c r="M6" s="40" t="s">
        <v>50</v>
      </c>
      <c r="N6" s="41" t="s">
        <v>50</v>
      </c>
      <c r="P6" s="26" t="s">
        <v>51</v>
      </c>
      <c r="Q6" s="117" t="s">
        <v>52</v>
      </c>
      <c r="R6" s="118"/>
    </row>
    <row r="7" spans="1:18" x14ac:dyDescent="0.35">
      <c r="D7" s="27" t="s">
        <v>53</v>
      </c>
      <c r="E7" s="28" t="s">
        <v>54</v>
      </c>
      <c r="F7" s="28" t="s">
        <v>55</v>
      </c>
      <c r="G7" s="28" t="s">
        <v>56</v>
      </c>
      <c r="H7" s="28" t="s">
        <v>57</v>
      </c>
      <c r="I7" s="28" t="s">
        <v>58</v>
      </c>
      <c r="J7" s="28" t="s">
        <v>59</v>
      </c>
      <c r="K7" s="28" t="s">
        <v>60</v>
      </c>
      <c r="L7" s="42" t="s">
        <v>61</v>
      </c>
      <c r="M7" s="42" t="s">
        <v>62</v>
      </c>
      <c r="N7" s="43" t="s">
        <v>63</v>
      </c>
      <c r="P7" s="30" t="s">
        <v>64</v>
      </c>
      <c r="Q7" s="31" t="s">
        <v>65</v>
      </c>
      <c r="R7" s="32" t="s">
        <v>66</v>
      </c>
    </row>
    <row r="8" spans="1:18" x14ac:dyDescent="0.35">
      <c r="A8" s="119" t="s">
        <v>7</v>
      </c>
      <c r="B8" s="122" t="s">
        <v>67</v>
      </c>
      <c r="C8" s="33" t="s">
        <v>68</v>
      </c>
      <c r="D8" s="21">
        <v>1</v>
      </c>
      <c r="E8" s="20">
        <v>2</v>
      </c>
      <c r="F8" s="20">
        <v>1</v>
      </c>
      <c r="G8" s="20"/>
      <c r="H8" s="20"/>
      <c r="I8" s="20">
        <v>2</v>
      </c>
      <c r="J8" s="20"/>
      <c r="K8" s="20">
        <v>3</v>
      </c>
      <c r="L8" s="20">
        <v>3</v>
      </c>
      <c r="M8" s="20"/>
      <c r="N8" s="20">
        <v>3</v>
      </c>
      <c r="P8" s="34" t="s">
        <v>69</v>
      </c>
      <c r="Q8" s="35" t="s">
        <v>70</v>
      </c>
      <c r="R8" s="35" t="s">
        <v>70</v>
      </c>
    </row>
    <row r="9" spans="1:18" x14ac:dyDescent="0.35">
      <c r="A9" s="120"/>
      <c r="B9" s="123"/>
      <c r="C9" s="25" t="s">
        <v>71</v>
      </c>
      <c r="D9" s="19">
        <v>1</v>
      </c>
      <c r="E9" s="18"/>
      <c r="F9" s="18"/>
      <c r="G9" s="18">
        <v>1</v>
      </c>
      <c r="H9" s="18">
        <v>2</v>
      </c>
      <c r="I9" s="18">
        <v>2</v>
      </c>
      <c r="J9" s="18">
        <v>2</v>
      </c>
      <c r="K9" s="18">
        <v>3</v>
      </c>
      <c r="L9" s="18"/>
      <c r="M9" s="18">
        <v>3</v>
      </c>
      <c r="N9" s="18">
        <v>3</v>
      </c>
      <c r="P9" s="36" t="s">
        <v>72</v>
      </c>
      <c r="Q9" s="37" t="s">
        <v>70</v>
      </c>
      <c r="R9" s="37" t="s">
        <v>70</v>
      </c>
    </row>
    <row r="10" spans="1:18" x14ac:dyDescent="0.35">
      <c r="A10" s="120"/>
      <c r="B10" s="123"/>
      <c r="C10" s="25" t="s">
        <v>73</v>
      </c>
      <c r="D10" s="19">
        <v>2</v>
      </c>
      <c r="E10" s="18"/>
      <c r="F10" s="18"/>
      <c r="G10" s="18">
        <v>1</v>
      </c>
      <c r="H10" s="18"/>
      <c r="I10" s="18">
        <v>2</v>
      </c>
      <c r="J10" s="18">
        <v>3</v>
      </c>
      <c r="K10" s="18">
        <v>2</v>
      </c>
      <c r="L10" s="18">
        <v>3</v>
      </c>
      <c r="M10" s="18">
        <v>3</v>
      </c>
      <c r="N10" s="18"/>
      <c r="P10" s="36" t="s">
        <v>74</v>
      </c>
      <c r="Q10" s="37" t="s">
        <v>75</v>
      </c>
      <c r="R10" s="37" t="s">
        <v>75</v>
      </c>
    </row>
    <row r="11" spans="1:18" x14ac:dyDescent="0.35">
      <c r="A11" s="120"/>
      <c r="B11" s="123" t="s">
        <v>76</v>
      </c>
      <c r="C11" s="25" t="s">
        <v>77</v>
      </c>
      <c r="D11" s="19">
        <v>1</v>
      </c>
      <c r="E11" s="18"/>
      <c r="F11" s="18">
        <v>3</v>
      </c>
      <c r="G11" s="18"/>
      <c r="H11" s="18"/>
      <c r="I11" s="18"/>
      <c r="J11" s="18">
        <v>3</v>
      </c>
      <c r="K11" s="18"/>
      <c r="L11" s="18"/>
      <c r="M11" s="18"/>
      <c r="N11" s="18"/>
      <c r="P11" s="37" t="s">
        <v>72</v>
      </c>
      <c r="Q11" s="37" t="s">
        <v>75</v>
      </c>
      <c r="R11" s="37" t="s">
        <v>75</v>
      </c>
    </row>
    <row r="12" spans="1:18" x14ac:dyDescent="0.35">
      <c r="A12" s="120"/>
      <c r="B12" s="123"/>
      <c r="C12" s="25" t="s">
        <v>78</v>
      </c>
      <c r="D12" s="19">
        <v>2</v>
      </c>
      <c r="E12" s="18">
        <v>3</v>
      </c>
      <c r="F12" s="18">
        <v>3</v>
      </c>
      <c r="G12" s="18"/>
      <c r="H12" s="18"/>
      <c r="I12" s="18"/>
      <c r="J12" s="18"/>
      <c r="K12" s="18"/>
      <c r="L12" s="18"/>
      <c r="M12" s="18"/>
      <c r="N12" s="18"/>
      <c r="P12" s="37" t="s">
        <v>69</v>
      </c>
      <c r="Q12" s="37" t="s">
        <v>75</v>
      </c>
      <c r="R12" s="37" t="s">
        <v>75</v>
      </c>
    </row>
    <row r="13" spans="1:18" x14ac:dyDescent="0.35">
      <c r="A13" s="121"/>
      <c r="B13" s="124"/>
      <c r="C13" s="29" t="s">
        <v>79</v>
      </c>
      <c r="D13" s="19">
        <v>3</v>
      </c>
      <c r="E13" s="18"/>
      <c r="F13" s="18"/>
      <c r="G13" s="18">
        <v>3</v>
      </c>
      <c r="H13" s="18">
        <v>3</v>
      </c>
      <c r="I13" s="18"/>
      <c r="J13" s="18"/>
      <c r="K13" s="18"/>
      <c r="L13" s="18"/>
      <c r="M13" s="18"/>
      <c r="N13" s="18"/>
      <c r="P13" s="37" t="s">
        <v>69</v>
      </c>
      <c r="Q13" s="37" t="s">
        <v>75</v>
      </c>
      <c r="R13" s="37" t="s">
        <v>70</v>
      </c>
    </row>
    <row r="15" spans="1:18" x14ac:dyDescent="0.35">
      <c r="B15" s="125" t="s">
        <v>80</v>
      </c>
      <c r="C15" s="38" t="s">
        <v>81</v>
      </c>
      <c r="D15" s="39" t="s">
        <v>75</v>
      </c>
      <c r="E15" s="37" t="s">
        <v>70</v>
      </c>
      <c r="F15" s="37" t="s">
        <v>75</v>
      </c>
      <c r="G15" s="37" t="s">
        <v>75</v>
      </c>
      <c r="H15" s="37" t="s">
        <v>70</v>
      </c>
      <c r="I15" s="37" t="s">
        <v>70</v>
      </c>
      <c r="J15" s="37" t="s">
        <v>70</v>
      </c>
      <c r="K15" s="37" t="s">
        <v>70</v>
      </c>
      <c r="N15" s="23" t="s">
        <v>82</v>
      </c>
    </row>
    <row r="16" spans="1:18" x14ac:dyDescent="0.35">
      <c r="B16" s="126"/>
      <c r="C16" s="32" t="s">
        <v>83</v>
      </c>
      <c r="D16" s="39" t="s">
        <v>75</v>
      </c>
      <c r="E16" s="37" t="s">
        <v>75</v>
      </c>
      <c r="F16" s="37" t="s">
        <v>70</v>
      </c>
      <c r="G16" s="37" t="s">
        <v>75</v>
      </c>
      <c r="H16" s="37" t="s">
        <v>75</v>
      </c>
      <c r="I16" s="37" t="s">
        <v>75</v>
      </c>
      <c r="J16" s="37" t="s">
        <v>70</v>
      </c>
      <c r="K16" s="37" t="s">
        <v>70</v>
      </c>
      <c r="M16" s="24">
        <v>1</v>
      </c>
      <c r="N16" s="24" t="s">
        <v>84</v>
      </c>
    </row>
    <row r="17" spans="1:14" x14ac:dyDescent="0.35">
      <c r="M17" s="24">
        <v>2</v>
      </c>
      <c r="N17" s="24" t="s">
        <v>85</v>
      </c>
    </row>
    <row r="18" spans="1:14" x14ac:dyDescent="0.35">
      <c r="M18" s="24">
        <v>3</v>
      </c>
      <c r="N18" s="24" t="s">
        <v>86</v>
      </c>
    </row>
    <row r="20" spans="1:14" ht="16.8" x14ac:dyDescent="0.4">
      <c r="A20" s="22" t="s">
        <v>87</v>
      </c>
    </row>
    <row r="21" spans="1:14" x14ac:dyDescent="0.35">
      <c r="A21" s="17" t="s">
        <v>88</v>
      </c>
    </row>
    <row r="22" spans="1:14" x14ac:dyDescent="0.35">
      <c r="A22" s="17" t="s">
        <v>89</v>
      </c>
    </row>
    <row r="23" spans="1:14" x14ac:dyDescent="0.35">
      <c r="A23" s="17" t="s">
        <v>90</v>
      </c>
    </row>
    <row r="24" spans="1:14" x14ac:dyDescent="0.35">
      <c r="A24" s="17" t="s">
        <v>91</v>
      </c>
    </row>
    <row r="25" spans="1:14" x14ac:dyDescent="0.35">
      <c r="A25" s="17" t="s">
        <v>92</v>
      </c>
    </row>
  </sheetData>
  <mergeCells count="11">
    <mergeCell ref="D4:N4"/>
    <mergeCell ref="D5:K5"/>
    <mergeCell ref="L5:N5"/>
    <mergeCell ref="D6:E6"/>
    <mergeCell ref="F6:I6"/>
    <mergeCell ref="J6:K6"/>
    <mergeCell ref="Q6:R6"/>
    <mergeCell ref="A8:A13"/>
    <mergeCell ref="B8:B10"/>
    <mergeCell ref="B11:B13"/>
    <mergeCell ref="B15:B16"/>
  </mergeCells>
  <conditionalFormatting sqref="D8:N13">
    <cfRule type="cellIs" dxfId="1" priority="1" operator="equal">
      <formula>2</formula>
    </cfRule>
    <cfRule type="cellIs" dxfId="0" priority="2" operator="equal">
      <formula>1</formula>
    </cfRule>
  </conditionalFormatting>
  <dataValidations count="2">
    <dataValidation type="list" allowBlank="1" showInputMessage="1" showErrorMessage="1" sqref="P8:P13" xr:uid="{00000000-0002-0000-0200-000000000000}">
      <formula1>"0-25%, 25-50%, 50-75%, 75-100%"</formula1>
    </dataValidation>
    <dataValidation type="list" allowBlank="1" showInputMessage="1" showErrorMessage="1" sqref="D8:N13" xr:uid="{00000000-0002-0000-0200-000001000000}">
      <formula1>"1,2,3"</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0"/>
  <sheetViews>
    <sheetView showGridLines="0" tabSelected="1" zoomScale="85" zoomScaleNormal="85" workbookViewId="0">
      <pane xSplit="1" ySplit="1" topLeftCell="B2" activePane="bottomRight" state="frozen"/>
      <selection pane="topRight" activeCell="B1" sqref="B1"/>
      <selection pane="bottomLeft" activeCell="A2" sqref="A2"/>
      <selection pane="bottomRight" activeCell="D4" sqref="D4"/>
    </sheetView>
  </sheetViews>
  <sheetFormatPr defaultColWidth="9.109375" defaultRowHeight="16.8" x14ac:dyDescent="0.3"/>
  <cols>
    <col min="1" max="1" width="23.44140625" style="2" customWidth="1"/>
    <col min="2" max="2" width="50.6640625" style="2" customWidth="1"/>
    <col min="3" max="3" width="3.33203125" style="2" customWidth="1"/>
    <col min="4" max="4" width="10.88671875" style="2" customWidth="1"/>
    <col min="5" max="5" width="75.6640625" style="2" customWidth="1"/>
    <col min="6" max="6" width="3.33203125" style="2" customWidth="1"/>
    <col min="7" max="7" width="11.88671875" style="2" customWidth="1"/>
    <col min="8" max="8" width="75.88671875" style="2" customWidth="1"/>
    <col min="9" max="9" width="3.33203125" style="2" customWidth="1"/>
    <col min="10" max="11" width="50.6640625" style="2" customWidth="1"/>
    <col min="12" max="12" width="2.33203125" style="2" customWidth="1"/>
    <col min="13" max="17" width="13" style="2" customWidth="1"/>
    <col min="18" max="19" width="9.109375" style="2"/>
    <col min="20" max="21" width="73.6640625" style="2" customWidth="1"/>
    <col min="22" max="22" width="47.109375" customWidth="1"/>
    <col min="23" max="16384" width="9.109375" style="2"/>
  </cols>
  <sheetData>
    <row r="1" spans="1:23" ht="41.25" customHeight="1" thickBot="1" x14ac:dyDescent="0.35">
      <c r="A1" s="67" t="s">
        <v>93</v>
      </c>
      <c r="B1" s="68" t="s">
        <v>94</v>
      </c>
      <c r="C1" s="69"/>
      <c r="D1" s="67" t="s">
        <v>95</v>
      </c>
      <c r="E1" s="68" t="s">
        <v>96</v>
      </c>
      <c r="F1" s="68"/>
      <c r="G1" s="67" t="s">
        <v>97</v>
      </c>
      <c r="H1" s="67" t="s">
        <v>96</v>
      </c>
      <c r="I1" s="67"/>
      <c r="J1" s="68" t="s">
        <v>335</v>
      </c>
      <c r="M1"/>
      <c r="N1"/>
      <c r="O1"/>
      <c r="P1"/>
      <c r="Q1"/>
      <c r="T1" s="102" t="s">
        <v>98</v>
      </c>
      <c r="U1" s="102" t="s">
        <v>99</v>
      </c>
      <c r="V1" s="102" t="s">
        <v>100</v>
      </c>
    </row>
    <row r="2" spans="1:23" ht="9.75" customHeight="1" x14ac:dyDescent="0.3">
      <c r="A2" s="46"/>
      <c r="B2" s="47"/>
      <c r="C2" s="47"/>
      <c r="D2" s="46"/>
      <c r="E2" s="47"/>
      <c r="G2" s="46"/>
      <c r="H2" s="46"/>
      <c r="I2"/>
      <c r="J2" s="47"/>
      <c r="M2"/>
      <c r="N2"/>
      <c r="O2"/>
      <c r="P2"/>
      <c r="Q2"/>
      <c r="T2" s="102"/>
      <c r="U2" s="102"/>
      <c r="V2" s="102"/>
    </row>
    <row r="3" spans="1:23" ht="36" customHeight="1" x14ac:dyDescent="0.3">
      <c r="A3" s="72" t="s">
        <v>5</v>
      </c>
      <c r="B3" s="73"/>
      <c r="C3" s="73"/>
      <c r="D3" s="73"/>
      <c r="E3" s="73"/>
      <c r="F3" s="73"/>
      <c r="G3" s="73"/>
      <c r="H3" s="73"/>
      <c r="I3" s="73"/>
      <c r="J3" s="74"/>
      <c r="L3" s="16">
        <v>1</v>
      </c>
      <c r="M3" s="16">
        <f t="shared" ref="M3:Q6" si="0">$D4</f>
        <v>1</v>
      </c>
      <c r="N3" s="16">
        <f t="shared" si="0"/>
        <v>1</v>
      </c>
      <c r="O3" s="16">
        <f t="shared" si="0"/>
        <v>1</v>
      </c>
      <c r="P3" s="16">
        <f t="shared" si="0"/>
        <v>1</v>
      </c>
      <c r="Q3" s="16">
        <f t="shared" si="0"/>
        <v>1</v>
      </c>
      <c r="T3" s="103" t="str">
        <f>IF($D4=Beschrijvingen!$O$1,Beschrijvingen!O5,IF($D4=Beschrijvingen!$P$1,Beschrijvingen!P5,IF($D4=Beschrijvingen!$Q$1,Beschrijvingen!Q5,IF($D4=Beschrijvingen!$R$1,Beschrijvingen!R5,IF($D4=Beschrijvingen!$S$1,Beschrijvingen!S5,"")))))</f>
        <v>-</v>
      </c>
      <c r="U3" s="104" t="str">
        <f>IF($D4=Beschrijvingen!$I$1,Beschrijvingen!I5,IF($D4=Beschrijvingen!$J$1,Beschrijvingen!J5,IF($D4=Beschrijvingen!$K$1,Beschrijvingen!K5,IF($D4=Beschrijvingen!$L$1,Beschrijvingen!L5,IF($D4=Beschrijvingen!$M$1,Beschrijvingen!M5,"")))))</f>
        <v>Er worden geen CM technieken gebruikt.</v>
      </c>
      <c r="V3" s="104" t="str">
        <f>Beschrijvingen!U5</f>
        <v>Welke CM technieken gebruikt worden door de organisatie (visuele inspectie, NDT, etc.) en hoe deze gebruikt worden (nader onderzoek, periodiek, geautomatiseerd, etc.).</v>
      </c>
      <c r="W3" s="2" t="s">
        <v>43</v>
      </c>
    </row>
    <row r="4" spans="1:23" ht="36" customHeight="1" x14ac:dyDescent="0.3">
      <c r="A4" s="86" t="s">
        <v>101</v>
      </c>
      <c r="B4" s="60" t="s">
        <v>102</v>
      </c>
      <c r="C4" s="55"/>
      <c r="D4" s="61">
        <v>1</v>
      </c>
      <c r="E4" s="70" t="str">
        <f>IF($D4=Beschrijvingen!$C$1,Beschrijvingen!C5,IF($D4=Beschrijvingen!$D$1,Beschrijvingen!D5,IF($D4=Beschrijvingen!$E$1,Beschrijvingen!E5,IF($D4=Beschrijvingen!$F$1,Beschrijvingen!F5,IF($D4=Beschrijvingen!$G$1,Beschrijvingen!G5,"")))))</f>
        <v>Er worden geen CM technieken gebruikt</v>
      </c>
      <c r="G4" s="61">
        <v>5</v>
      </c>
      <c r="H4" s="70" t="str">
        <f>IF($G4=Beschrijvingen!$C$1,Beschrijvingen!C5,IF($G4=Beschrijvingen!$D$1,Beschrijvingen!D5,IF($G4=Beschrijvingen!$E$1,Beschrijvingen!E5,IF($G4=Beschrijvingen!$F$1,Beschrijvingen!F5,IF($G4=Beschrijvingen!$G$1,Beschrijvingen!G5,"")))))</f>
        <v>Alle succesvolle CM technieken zijn opgeschaald en worden structureel gebruikt. Er wordt blijvend geëxperimenteerd met nieuwe CM technieken</v>
      </c>
      <c r="I4"/>
      <c r="J4" s="71"/>
      <c r="L4" s="16">
        <v>2</v>
      </c>
      <c r="M4" s="16">
        <f t="shared" si="0"/>
        <v>1</v>
      </c>
      <c r="N4" s="16">
        <f t="shared" si="0"/>
        <v>1</v>
      </c>
      <c r="O4" s="16">
        <f t="shared" si="0"/>
        <v>1</v>
      </c>
      <c r="P4" s="16">
        <f t="shared" si="0"/>
        <v>1</v>
      </c>
      <c r="Q4" s="16">
        <f t="shared" si="0"/>
        <v>1</v>
      </c>
      <c r="T4" s="103" t="str">
        <f>IF($D5=Beschrijvingen!$O$1,Beschrijvingen!O6,IF($D5=Beschrijvingen!$P$1,Beschrijvingen!P6,IF($D5=Beschrijvingen!$Q$1,Beschrijvingen!Q6,IF($D5=Beschrijvingen!$R$1,Beschrijvingen!R6,IF($D5=Beschrijvingen!$S$1,Beschrijvingen!S6,"")))))</f>
        <v>-</v>
      </c>
      <c r="U4" s="104" t="str">
        <f>IF($D5=Beschrijvingen!$I$1,Beschrijvingen!I6,IF($D5=Beschrijvingen!$J$1,Beschrijvingen!J6,IF($D5=Beschrijvingen!$K$1,Beschrijvingen!K6,IF($D5=Beschrijvingen!$L$1,Beschrijvingen!L6,IF($D5=Beschrijvingen!$M$1,Beschrijvingen!M6,"")))))</f>
        <v>CBM wordt op geen van de assets toegepast.</v>
      </c>
      <c r="V4" s="104" t="str">
        <f>Beschrijvingen!U6</f>
        <v>Op welke assets CBM wordt toegepast.</v>
      </c>
      <c r="W4" s="2" t="s">
        <v>43</v>
      </c>
    </row>
    <row r="5" spans="1:23" ht="41.4" customHeight="1" x14ac:dyDescent="0.3">
      <c r="A5" s="87" t="s">
        <v>103</v>
      </c>
      <c r="B5" s="49" t="s">
        <v>104</v>
      </c>
      <c r="C5" s="54"/>
      <c r="D5" s="58">
        <v>1</v>
      </c>
      <c r="E5" s="57" t="str">
        <f>IF($D5=Beschrijvingen!$C$1,Beschrijvingen!C6,IF($D5=Beschrijvingen!$D$1,Beschrijvingen!D6,IF($D5=Beschrijvingen!$E$1,Beschrijvingen!E6,IF($D5=Beschrijvingen!$F$1,Beschrijvingen!F6,IF($D5=Beschrijvingen!$G$1,Beschrijvingen!G6,"")))))</f>
        <v>CBM wordt op geen van de assets toegepast</v>
      </c>
      <c r="G5" s="58">
        <v>5</v>
      </c>
      <c r="H5" s="57" t="str">
        <f>IF($G5=Beschrijvingen!$C$1,Beschrijvingen!C6,IF($G5=Beschrijvingen!$D$1,Beschrijvingen!D6,IF($G5=Beschrijvingen!$E$1,Beschrijvingen!E6,IF($G5=Beschrijvingen!$F$1,Beschrijvingen!F6,IF($G5=Beschrijvingen!$G$1,Beschrijvingen!G6,"")))))</f>
        <v>CBM wordt ook structureel toegepast op de assets waarvoor de ROA verhoogd en/of TCO verlaagd kan worden</v>
      </c>
      <c r="I5"/>
      <c r="J5" s="64"/>
      <c r="L5" s="16">
        <v>3</v>
      </c>
      <c r="M5" s="16">
        <f t="shared" si="0"/>
        <v>1</v>
      </c>
      <c r="N5" s="16">
        <f t="shared" si="0"/>
        <v>1</v>
      </c>
      <c r="O5" s="16">
        <f t="shared" si="0"/>
        <v>1</v>
      </c>
      <c r="P5" s="16">
        <f t="shared" si="0"/>
        <v>1</v>
      </c>
      <c r="Q5" s="16">
        <f t="shared" si="0"/>
        <v>1</v>
      </c>
      <c r="T5" s="103" t="str">
        <f>IF($D6=Beschrijvingen!$O$1,Beschrijvingen!O10,IF($D6=Beschrijvingen!$P$1,Beschrijvingen!P10,IF($D6=Beschrijvingen!$Q$1,Beschrijvingen!Q10,IF($D6=Beschrijvingen!$R$1,Beschrijvingen!R10,IF($D6=Beschrijvingen!$S$1,Beschrijvingen!S10,"")))))</f>
        <v>-</v>
      </c>
      <c r="U5" s="104" t="str">
        <f>IF($D6=Beschrijvingen!$I$1,Beschrijvingen!I10,IF($D6=Beschrijvingen!$J$1,Beschrijvingen!J10,IF($D6=Beschrijvingen!$K$1,Beschrijvingen!K10,IF($D6=Beschrijvingen!$L$1,Beschrijvingen!L10,IF($D6=Beschrijvingen!$M$1,Beschrijvingen!M10,"")))))</f>
        <v>Er is geen informatie over de conditie van assets, dus hier worden ook geen beslissingen op genomen.</v>
      </c>
      <c r="V5" s="104" t="str">
        <f>Beschrijvingen!U10</f>
        <v>Welke beslissingen (mede) op basis van de conditie informatie genomen worden.</v>
      </c>
      <c r="W5" s="2" t="s">
        <v>43</v>
      </c>
    </row>
    <row r="6" spans="1:23" ht="36" customHeight="1" x14ac:dyDescent="0.3">
      <c r="A6" s="87" t="s">
        <v>105</v>
      </c>
      <c r="B6" s="48" t="s">
        <v>106</v>
      </c>
      <c r="C6" s="55"/>
      <c r="D6" s="58">
        <v>1</v>
      </c>
      <c r="E6" s="57" t="str">
        <f>IF($D6=Beschrijvingen!$C$1,Beschrijvingen!C7,IF($D6=Beschrijvingen!$D$1,Beschrijvingen!D7,IF($D6=Beschrijvingen!$E$1,Beschrijvingen!E7,IF($D6=Beschrijvingen!$F$1,Beschrijvingen!F7,IF($D6=Beschrijvingen!$G$1,Beschrijvingen!G7,"")))))</f>
        <v>Er worden geen analyses uitgevoerd, dus er worden geen data gebruikt</v>
      </c>
      <c r="G6" s="58">
        <v>5</v>
      </c>
      <c r="H6" s="57" t="str">
        <f>IF($G6=Beschrijvingen!$C$1,Beschrijvingen!C7,IF($G6=Beschrijvingen!$D$1,Beschrijvingen!D7,IF($G6=Beschrijvingen!$E$1,Beschrijvingen!E7,IF($G6=Beschrijvingen!$F$1,Beschrijvingen!F7,IF($G6=Beschrijvingen!$G$1,Beschrijvingen!G7,"")))))</f>
        <v>Voor het uitvoeren van de productie-, inkoop-, projecten- en ontwerpanalyses worden ook voorraaddata en voorspellingen/toekomstige data van productieplanning, omgevingscondities en marktcondities gebruikt</v>
      </c>
      <c r="I6"/>
      <c r="J6" s="64"/>
      <c r="L6" s="16">
        <v>4</v>
      </c>
      <c r="M6" s="16">
        <f t="shared" si="0"/>
        <v>1</v>
      </c>
      <c r="N6" s="16">
        <f t="shared" si="0"/>
        <v>1</v>
      </c>
      <c r="O6" s="16">
        <f t="shared" si="0"/>
        <v>1</v>
      </c>
      <c r="P6" s="16">
        <f t="shared" si="0"/>
        <v>1</v>
      </c>
      <c r="Q6" s="16">
        <f t="shared" si="0"/>
        <v>1</v>
      </c>
      <c r="T6" s="103" t="str">
        <f>IF($D7=Beschrijvingen!$O$1,Beschrijvingen!O7,IF($D7=Beschrijvingen!$P$1,Beschrijvingen!P7,IF($D7=Beschrijvingen!$Q$1,Beschrijvingen!Q7,IF($D7=Beschrijvingen!$R$1,Beschrijvingen!R7,IF($D7=Beschrijvingen!$S$1,Beschrijvingen!S7,"")))))</f>
        <v>-</v>
      </c>
      <c r="U6" s="104" t="str">
        <f>IF($D7=Beschrijvingen!$I$1,Beschrijvingen!I7,IF($D7=Beschrijvingen!$J$1,Beschrijvingen!J7,IF($D7=Beschrijvingen!$K$1,Beschrijvingen!K7,IF($D7=Beschrijvingen!$L$1,Beschrijvingen!L7,IF($D7=Beschrijvingen!$M$1,Beschrijvingen!M7,"")))))</f>
        <v>Er worden geen analyses uitgevoerd, dus er worden geen data gebruikt.</v>
      </c>
      <c r="V6" s="104" t="str">
        <f>Beschrijvingen!U7</f>
        <v>Welke data benodigd is om de CBM activiteiten uit te kunnen voeren.</v>
      </c>
      <c r="W6" s="2" t="s">
        <v>43</v>
      </c>
    </row>
    <row r="7" spans="1:23" ht="36" customHeight="1" x14ac:dyDescent="0.3">
      <c r="A7" s="87" t="s">
        <v>107</v>
      </c>
      <c r="B7" s="48" t="s">
        <v>108</v>
      </c>
      <c r="C7" s="55"/>
      <c r="D7" s="58">
        <v>1</v>
      </c>
      <c r="E7" s="57" t="str">
        <f>IF($D7=Beschrijvingen!$C$1,Beschrijvingen!C8,IF($D7=Beschrijvingen!$D$1,Beschrijvingen!D8,IF($D7=Beschrijvingen!$E$1,Beschrijvingen!E8,IF($D7=Beschrijvingen!$F$1,Beschrijvingen!F8,IF($D7=Beschrijvingen!$G$1,Beschrijvingen!G8,"")))))</f>
        <v>Er wordt niet gemonitord, dus er is geen IT-infrastructuur benodigd</v>
      </c>
      <c r="G7" s="58">
        <v>5</v>
      </c>
      <c r="H7" s="57" t="str">
        <f>IF($G7=Beschrijvingen!$C$1,Beschrijvingen!C8,IF($G7=Beschrijvingen!$D$1,Beschrijvingen!D8,IF($G7=Beschrijvingen!$E$1,Beschrijvingen!E8,IF($G7=Beschrijvingen!$F$1,Beschrijvingen!F8,IF($G7=Beschrijvingen!$G$1,Beschrijvingen!G8,"")))))</f>
        <v>De IT-infrastructuur is gestandaardiseerd, zodat het makkelijk is nieuwe CM toepassingen hierop aan te sluiten. De CM systemen zijn gekoppeld aan productieplannings-, inkoop en procesaansturingssystemen</v>
      </c>
      <c r="I7"/>
      <c r="J7" s="65"/>
      <c r="K7"/>
      <c r="L7" s="16"/>
      <c r="M7" s="16"/>
      <c r="N7" s="16"/>
      <c r="O7" s="16"/>
      <c r="P7" s="16"/>
      <c r="Q7" s="16"/>
      <c r="T7" s="103"/>
      <c r="U7" s="104"/>
      <c r="V7" s="104"/>
    </row>
    <row r="8" spans="1:23" ht="15" customHeight="1" x14ac:dyDescent="0.3">
      <c r="A8" s="52"/>
      <c r="B8" s="52"/>
      <c r="C8" s="52"/>
      <c r="D8"/>
      <c r="E8" s="53"/>
      <c r="G8"/>
      <c r="H8" s="53"/>
      <c r="I8"/>
      <c r="J8"/>
      <c r="K8"/>
      <c r="L8" s="16"/>
      <c r="M8" s="16"/>
      <c r="N8" s="16"/>
      <c r="O8" s="16"/>
      <c r="P8" s="16"/>
      <c r="Q8" s="16"/>
      <c r="T8" s="103"/>
      <c r="U8" s="104"/>
      <c r="V8" s="104"/>
    </row>
    <row r="9" spans="1:23" ht="36" customHeight="1" x14ac:dyDescent="0.3">
      <c r="A9" s="77" t="s">
        <v>10</v>
      </c>
      <c r="B9" s="78"/>
      <c r="C9" s="78"/>
      <c r="D9" s="78"/>
      <c r="E9" s="78"/>
      <c r="F9" s="78"/>
      <c r="G9" s="78"/>
      <c r="H9" s="78"/>
      <c r="I9" s="78"/>
      <c r="J9" s="79"/>
      <c r="L9" s="16">
        <v>5</v>
      </c>
      <c r="M9" s="16">
        <f t="shared" ref="M9:Q14" si="1">$D10</f>
        <v>1</v>
      </c>
      <c r="N9" s="16">
        <f t="shared" si="1"/>
        <v>1</v>
      </c>
      <c r="O9" s="16">
        <f t="shared" si="1"/>
        <v>1</v>
      </c>
      <c r="P9" s="16">
        <f t="shared" si="1"/>
        <v>1</v>
      </c>
      <c r="Q9" s="16">
        <f t="shared" si="1"/>
        <v>1</v>
      </c>
      <c r="T9" s="103" t="str">
        <f>IF($D10=Beschrijvingen!$O$1,Beschrijvingen!O8,IF($D10=Beschrijvingen!$P$1,Beschrijvingen!P8,IF($D10=Beschrijvingen!$Q$1,Beschrijvingen!Q8,IF($D10=Beschrijvingen!$R$1,Beschrijvingen!R8,IF($D10=Beschrijvingen!$S$1,Beschrijvingen!S8,"")))))</f>
        <v>-</v>
      </c>
      <c r="U9" s="104" t="str">
        <f>IF($D10=Beschrijvingen!$I$1,Beschrijvingen!I8,IF($D10=Beschrijvingen!$J$1,Beschrijvingen!J8,IF($D10=Beschrijvingen!$K$1,Beschrijvingen!K8,IF($D10=Beschrijvingen!$L$1,Beschrijvingen!L8,IF($D10=Beschrijvingen!$M$1,Beschrijvingen!M8,"")))))</f>
        <v>Er wordt niet gemonitord, dus er is geen IT-infrastructuur benodigd.</v>
      </c>
      <c r="V9" s="104" t="str">
        <f>Beschrijvingen!U8</f>
        <v>Welke IT-infrastructuur benodigd is om de CBM activiteiten uit te kunnen voeren.</v>
      </c>
      <c r="W9" s="2" t="s">
        <v>43</v>
      </c>
    </row>
    <row r="10" spans="1:23" ht="36" customHeight="1" x14ac:dyDescent="0.3">
      <c r="A10" s="84" t="s">
        <v>109</v>
      </c>
      <c r="B10" s="75" t="s">
        <v>110</v>
      </c>
      <c r="C10" s="52"/>
      <c r="D10" s="61">
        <v>1</v>
      </c>
      <c r="E10" s="62" t="str">
        <f>IF($D10=Beschrijvingen!$C$1,Beschrijvingen!C9,IF($D10=Beschrijvingen!$D$1,Beschrijvingen!D9,IF($D10=Beschrijvingen!$E$1,Beschrijvingen!E9,IF($D10=Beschrijvingen!$F$1,Beschrijvingen!F9,IF($D10=Beschrijvingen!$G$1,Beschrijvingen!G9,"")))))</f>
        <v>De organisatie heeft (al dan niet bewust) geen strategie, doelstellingen en KPIs op het gebied van CBM</v>
      </c>
      <c r="G10" s="61">
        <v>5</v>
      </c>
      <c r="H10" s="62" t="str">
        <f>IF($G10=Beschrijvingen!$C$1,Beschrijvingen!C9,IF($G10=Beschrijvingen!$D$1,Beschrijvingen!D9,IF($G10=Beschrijvingen!$E$1,Beschrijvingen!E9,IF($G10=Beschrijvingen!$F$1,Beschrijvingen!F9,IF($G10=Beschrijvingen!$G$1,Beschrijvingen!G9,"")))))</f>
        <v>De organisatie heeft de strategie om de waarde uit de assets te optimaliseren en commiteert zich aan een CM portfolio. ROA, TCO en LCC zijn de belangrijkste KPIs</v>
      </c>
      <c r="I10"/>
      <c r="J10" s="76"/>
      <c r="L10" s="16">
        <v>6</v>
      </c>
      <c r="M10" s="16">
        <f t="shared" si="1"/>
        <v>1</v>
      </c>
      <c r="N10" s="16">
        <f t="shared" si="1"/>
        <v>1</v>
      </c>
      <c r="O10" s="16">
        <f t="shared" si="1"/>
        <v>1</v>
      </c>
      <c r="P10" s="16">
        <f t="shared" si="1"/>
        <v>1</v>
      </c>
      <c r="Q10" s="16">
        <f t="shared" si="1"/>
        <v>1</v>
      </c>
      <c r="T10" s="103" t="str">
        <f>IF($D11=Beschrijvingen!$O$1,Beschrijvingen!O9,IF($D11=Beschrijvingen!$P$1,Beschrijvingen!P9,IF($D11=Beschrijvingen!$Q$1,Beschrijvingen!Q9,IF($D11=Beschrijvingen!$R$1,Beschrijvingen!R9,IF($D11=Beschrijvingen!$S$1,Beschrijvingen!S9,"")))))</f>
        <v>-</v>
      </c>
      <c r="U10" s="104" t="str">
        <f>IF($D11=Beschrijvingen!$I$1,Beschrijvingen!I9,IF($D11=Beschrijvingen!$J$1,Beschrijvingen!J9,IF($D11=Beschrijvingen!$K$1,Beschrijvingen!K9,IF($D11=Beschrijvingen!$L$1,Beschrijvingen!L9,IF($D11=Beschrijvingen!$M$1,Beschrijvingen!M9,"")))))</f>
        <v>De organisatie heeft (al dan niet bewust) geen strategie, doelstellingen en KPIs op het gebied van CBM.</v>
      </c>
      <c r="V10" s="104" t="str">
        <f>Beschrijvingen!U9</f>
        <v>De strategie en doelstellingen van de organisatie omtrent CBM.</v>
      </c>
      <c r="W10" s="2" t="s">
        <v>43</v>
      </c>
    </row>
    <row r="11" spans="1:23" ht="36" customHeight="1" x14ac:dyDescent="0.3">
      <c r="A11" s="85" t="s">
        <v>111</v>
      </c>
      <c r="B11" s="56" t="s">
        <v>112</v>
      </c>
      <c r="C11" s="52"/>
      <c r="D11" s="58">
        <v>1</v>
      </c>
      <c r="E11" s="51" t="str">
        <f>IF($D11=Beschrijvingen!$C$1,Beschrijvingen!C10,IF($D11=Beschrijvingen!$D$1,Beschrijvingen!D10,IF($D11=Beschrijvingen!$E$1,Beschrijvingen!E10,IF($D11=Beschrijvingen!$F$1,Beschrijvingen!F10,IF($D11=Beschrijvingen!$G$1,Beschrijvingen!G10,"")))))</f>
        <v>Er is geen informatie over de conditie van assets, dus hier worden ook geen beslissingen op genomen</v>
      </c>
      <c r="G11" s="58">
        <v>5</v>
      </c>
      <c r="H11" s="51" t="str">
        <f>IF($G11=Beschrijvingen!$C$1,Beschrijvingen!C10,IF($G11=Beschrijvingen!$D$1,Beschrijvingen!D10,IF($G11=Beschrijvingen!$E$1,Beschrijvingen!E10,IF($G11=Beschrijvingen!$F$1,Beschrijvingen!F10,IF($G11=Beschrijvingen!$G$1,Beschrijvingen!G10,"")))))</f>
        <v>De brede, hoogfrequente en gedetailleerde informatie over de huidige en toekomstige conditie van assets wordt ook gebruikt in een breed scala aan asset management beslissingen, inclusief beslissingen omtrent productie, projecten, inkoop en ontwerp van (nieuwe) assets</v>
      </c>
      <c r="I11"/>
      <c r="J11" s="65"/>
      <c r="L11" s="16">
        <v>7</v>
      </c>
      <c r="M11" s="16">
        <f t="shared" si="1"/>
        <v>1</v>
      </c>
      <c r="N11" s="16">
        <f t="shared" si="1"/>
        <v>1</v>
      </c>
      <c r="O11" s="16">
        <f t="shared" si="1"/>
        <v>1</v>
      </c>
      <c r="P11" s="16">
        <f t="shared" si="1"/>
        <v>1</v>
      </c>
      <c r="Q11" s="16">
        <f t="shared" si="1"/>
        <v>1</v>
      </c>
      <c r="T11" s="103" t="str">
        <f>IF($D12=Beschrijvingen!$O$1,Beschrijvingen!O11,IF($D12=Beschrijvingen!$P$1,Beschrijvingen!P11,IF($D12=Beschrijvingen!$Q$1,Beschrijvingen!Q11,IF($D12=Beschrijvingen!$R$1,Beschrijvingen!R11,IF($D12=Beschrijvingen!$S$1,Beschrijvingen!S11,"")))))</f>
        <v>-</v>
      </c>
      <c r="U11" s="104" t="str">
        <f>IF($D12=Beschrijvingen!$I$1,Beschrijvingen!I11,IF($D12=Beschrijvingen!$J$1,Beschrijvingen!J11,IF($D12=Beschrijvingen!$K$1,Beschrijvingen!K11,IF($D12=Beschrijvingen!$L$1,Beschrijvingen!L11,IF($D12=Beschrijvingen!$M$1,Beschrijvingen!M11,"")))))</f>
        <v>Er is geen structuur ingericht voor CBM.</v>
      </c>
      <c r="V11" s="104" t="str">
        <f>Beschrijvingen!U11</f>
        <v>De structuur van de organisatie beschrijft wie betrokken is bij de CBM activiteiten en hoe dit georganiseerd is.</v>
      </c>
      <c r="W11" s="2" t="s">
        <v>43</v>
      </c>
    </row>
    <row r="12" spans="1:23" ht="36" customHeight="1" x14ac:dyDescent="0.3">
      <c r="A12" s="85" t="s">
        <v>113</v>
      </c>
      <c r="B12" s="56" t="s">
        <v>114</v>
      </c>
      <c r="C12" s="52"/>
      <c r="D12" s="58">
        <v>1</v>
      </c>
      <c r="E12" s="51" t="str">
        <f>IF($D12=Beschrijvingen!$C$1,Beschrijvingen!C11,IF($D12=Beschrijvingen!$D$1,Beschrijvingen!D11,IF($D12=Beschrijvingen!$E$1,Beschrijvingen!E11,IF($D12=Beschrijvingen!$F$1,Beschrijvingen!F11,IF($D12=Beschrijvingen!$G$1,Beschrijvingen!G11,"")))))</f>
        <v>Er is geen structuur ingericht voor CBM</v>
      </c>
      <c r="G12" s="58">
        <v>5</v>
      </c>
      <c r="H12" s="51" t="str">
        <f>IF($G12=Beschrijvingen!$C$1,Beschrijvingen!C11,IF($G12=Beschrijvingen!$D$1,Beschrijvingen!D11,IF($G12=Beschrijvingen!$E$1,Beschrijvingen!E11,IF($G12=Beschrijvingen!$F$1,Beschrijvingen!F11,IF($G12=Beschrijvingen!$G$1,Beschrijvingen!G11,"")))))</f>
        <v>Het CM portfolio wordt centraal gemanaged. De CM teams worden intensief betrokken bij een reeks aan asset management beslissingen en zijn geïntegreerd in een netwerk van kennisinstituten, fabrikanten van assets en CM technologieën, specialistische CM dienstverleners en data scientists</v>
      </c>
      <c r="I12"/>
      <c r="J12" s="65"/>
      <c r="L12" s="16">
        <v>8</v>
      </c>
      <c r="M12" s="16">
        <f t="shared" si="1"/>
        <v>1</v>
      </c>
      <c r="N12" s="16">
        <f t="shared" si="1"/>
        <v>1</v>
      </c>
      <c r="O12" s="16">
        <f t="shared" si="1"/>
        <v>1</v>
      </c>
      <c r="P12" s="16">
        <f t="shared" si="1"/>
        <v>1</v>
      </c>
      <c r="Q12" s="16">
        <f t="shared" si="1"/>
        <v>1</v>
      </c>
      <c r="T12" s="103" t="str">
        <f>IF($D13=Beschrijvingen!$O$1,Beschrijvingen!O12,IF($D13=Beschrijvingen!$P$1,Beschrijvingen!P12,IF($D13=Beschrijvingen!$Q$1,Beschrijvingen!Q12,IF($D13=Beschrijvingen!$R$1,Beschrijvingen!R12,IF($D13=Beschrijvingen!$S$1,Beschrijvingen!S12,"")))))</f>
        <v>-</v>
      </c>
      <c r="U12" s="104" t="str">
        <f>IF($D13=Beschrijvingen!$I$1,Beschrijvingen!I12,IF($D13=Beschrijvingen!$J$1,Beschrijvingen!J12,IF($D13=Beschrijvingen!$K$1,Beschrijvingen!K12,IF($D13=Beschrijvingen!$L$1,Beschrijvingen!L12,IF($D13=Beschrijvingen!$M$1,Beschrijvingen!M12,"")))))</f>
        <v>Er is geen budget beschikbaar gesteld voor CBM.</v>
      </c>
      <c r="V12" s="104" t="str">
        <f>Beschrijvingen!U12</f>
        <v xml:space="preserve">De budgetten en capaciteit (van personeel) die beschikbaar zijn voor het uitvoeren van de CBM activiteiten, het adopteren van nieuwe CM technieken en het beheren van reeds geadopteerde CM technieken. </v>
      </c>
      <c r="W12" s="2" t="s">
        <v>43</v>
      </c>
    </row>
    <row r="13" spans="1:23" ht="49.5" customHeight="1" x14ac:dyDescent="0.3">
      <c r="A13" s="85" t="s">
        <v>115</v>
      </c>
      <c r="B13" s="56" t="s">
        <v>116</v>
      </c>
      <c r="C13" s="52"/>
      <c r="D13" s="58">
        <v>1</v>
      </c>
      <c r="E13" s="51" t="str">
        <f>IF($D13=Beschrijvingen!$C$1,Beschrijvingen!C12,IF($D13=Beschrijvingen!$D$1,Beschrijvingen!D12,IF($D13=Beschrijvingen!$E$1,Beschrijvingen!E12,IF($D13=Beschrijvingen!$F$1,Beschrijvingen!F12,IF($D13=Beschrijvingen!$G$1,Beschrijvingen!G12,"")))))</f>
        <v>Er is geen budget &amp; capaciteit beschikbaar gesteld voor CBM</v>
      </c>
      <c r="G13" s="58">
        <v>5</v>
      </c>
      <c r="H13" s="51" t="str">
        <f>IF($G13=Beschrijvingen!$C$1,Beschrijvingen!C12,IF($G13=Beschrijvingen!$D$1,Beschrijvingen!D12,IF($G13=Beschrijvingen!$E$1,Beschrijvingen!E12,IF($G13=Beschrijvingen!$F$1,Beschrijvingen!F12,IF($G13=Beschrijvingen!$G$1,Beschrijvingen!G12,"")))))</f>
        <v>Er blijft budget &amp; capaciteit beschikbaar voor het ontwikkelen en aanschaffen van nieuwe CM technologieën. De jaarlijkse budgetten &amp; capaciteiten voor het uitvoeren van CM, het uitvoeren van CBM en het beheren van CM technologieën zijn verder uitgebreid</v>
      </c>
      <c r="I13"/>
      <c r="J13" s="66"/>
      <c r="L13" s="16">
        <v>9</v>
      </c>
      <c r="M13" s="16">
        <f t="shared" si="1"/>
        <v>1</v>
      </c>
      <c r="N13" s="16">
        <f t="shared" si="1"/>
        <v>1</v>
      </c>
      <c r="O13" s="16">
        <f t="shared" si="1"/>
        <v>1</v>
      </c>
      <c r="P13" s="16">
        <f t="shared" si="1"/>
        <v>1</v>
      </c>
      <c r="Q13" s="16">
        <f t="shared" si="1"/>
        <v>1</v>
      </c>
      <c r="T13" s="103" t="str">
        <f>IF($D14=Beschrijvingen!$O$1,Beschrijvingen!O13,IF($D14=Beschrijvingen!$P$1,Beschrijvingen!P13,IF($D14=Beschrijvingen!$Q$1,Beschrijvingen!Q13,IF($D14=Beschrijvingen!$R$1,Beschrijvingen!R13,IF($D14=Beschrijvingen!$S$1,Beschrijvingen!S13,"")))))</f>
        <v>-</v>
      </c>
      <c r="U13" s="104" t="str">
        <f>IF($D14=Beschrijvingen!$I$1,Beschrijvingen!I13,IF($D14=Beschrijvingen!$J$1,Beschrijvingen!J13,IF($D14=Beschrijvingen!$K$1,Beschrijvingen!K13,IF($D14=Beschrijvingen!$L$1,Beschrijvingen!L13,IF($D14=Beschrijvingen!$M$1,Beschrijvingen!M13,"")))))</f>
        <v>Er wordt geen CBM uitgevoerd, dus er hoeven ook geen processen en documentatie ingericht te worden.</v>
      </c>
      <c r="V13" s="104" t="str">
        <f>Beschrijvingen!U13</f>
        <v>De processen en documentatie die gebruikt worden bij de uitvoering van de CBM activiteiten.</v>
      </c>
      <c r="W13" s="2" t="s">
        <v>43</v>
      </c>
    </row>
    <row r="14" spans="1:23" ht="49.5" customHeight="1" x14ac:dyDescent="0.3">
      <c r="A14" s="85" t="s">
        <v>117</v>
      </c>
      <c r="B14" s="56" t="s">
        <v>118</v>
      </c>
      <c r="C14" s="52"/>
      <c r="D14" s="58">
        <v>1</v>
      </c>
      <c r="E14" s="51" t="str">
        <f>IF($D14=Beschrijvingen!$C$1,Beschrijvingen!C13,IF($D14=Beschrijvingen!$D$1,Beschrijvingen!D13,IF($D14=Beschrijvingen!$E$1,Beschrijvingen!E13,IF($D14=Beschrijvingen!$F$1,Beschrijvingen!F13,IF($D14=Beschrijvingen!$G$1,Beschrijvingen!G13,"")))))</f>
        <v>Er wordt geen CBM uitgevoerd, dus er hoeven ook geen processen en documentatie ingericht te worden</v>
      </c>
      <c r="G14" s="58">
        <v>5</v>
      </c>
      <c r="H14" s="51" t="str">
        <f>IF($G14=Beschrijvingen!$C$1,Beschrijvingen!C13,IF($G14=Beschrijvingen!$D$1,Beschrijvingen!D13,IF($G14=Beschrijvingen!$E$1,Beschrijvingen!E13,IF($G14=Beschrijvingen!$F$1,Beschrijvingen!F13,IF($G14=Beschrijvingen!$G$1,Beschrijvingen!G13,"")))))</f>
        <v>Er zijn ook gedefinieerde processen voor het continu verbeteren van het CM portfolio en het gebruiken van informatie over de conditie van assets in beslissingsprocessen omtrent productie, inkoop, projecten en ontwerp van (nieuwe) assets. Belangrijke documentatie omvat een actueel overzicht van de CM technieken die bij elk asset gebruikt worden, een actuele lijst met kandidaten voor CBM en een CM concept per type asset</v>
      </c>
      <c r="I14"/>
      <c r="J14" s="65"/>
      <c r="L14" s="16">
        <v>10</v>
      </c>
      <c r="M14" s="16">
        <f t="shared" si="1"/>
        <v>1</v>
      </c>
      <c r="N14" s="16">
        <f t="shared" si="1"/>
        <v>1</v>
      </c>
      <c r="O14" s="16">
        <f t="shared" si="1"/>
        <v>1</v>
      </c>
      <c r="P14" s="16">
        <f t="shared" si="1"/>
        <v>1</v>
      </c>
      <c r="Q14" s="16">
        <f t="shared" si="1"/>
        <v>1</v>
      </c>
      <c r="T14" s="103" t="str">
        <f>IF($D15=Beschrijvingen!$O$1,Beschrijvingen!O14,IF($D15=Beschrijvingen!$P$1,Beschrijvingen!P14,IF($D15=Beschrijvingen!$Q$1,Beschrijvingen!Q14,IF($D15=Beschrijvingen!$R$1,Beschrijvingen!R14,IF($D15=Beschrijvingen!$S$1,Beschrijvingen!S14,"")))))</f>
        <v>-</v>
      </c>
      <c r="U14" s="104" t="str">
        <f>IF($D15=Beschrijvingen!$I$1,Beschrijvingen!I14,IF($D15=Beschrijvingen!$J$1,Beschrijvingen!J14,IF($D15=Beschrijvingen!$K$1,Beschrijvingen!K14,IF($D15=Beschrijvingen!$L$1,Beschrijvingen!L14,IF($D15=Beschrijvingen!$M$1,Beschrijvingen!M14,"")))))</f>
        <v>Er is geen governance voor CBM.</v>
      </c>
      <c r="V14" s="104" t="str">
        <f>Beschrijvingen!U14</f>
        <v>Governance beschrijft hoe de kwaliteit en security van de CBM activiteiten geborgd wordt, gebruik makende van procedures, systemen, certificering, etc.</v>
      </c>
      <c r="W14" s="2" t="s">
        <v>43</v>
      </c>
    </row>
    <row r="15" spans="1:23" ht="49.5" customHeight="1" x14ac:dyDescent="0.3">
      <c r="A15" s="85" t="s">
        <v>119</v>
      </c>
      <c r="B15" s="56" t="s">
        <v>120</v>
      </c>
      <c r="C15" s="52"/>
      <c r="D15" s="58">
        <v>1</v>
      </c>
      <c r="E15" s="51" t="str">
        <f>IF($D15=Beschrijvingen!$C$1,Beschrijvingen!C14,IF($D15=Beschrijvingen!$D$1,Beschrijvingen!D14,IF($D15=Beschrijvingen!$E$1,Beschrijvingen!E14,IF($D15=Beschrijvingen!$F$1,Beschrijvingen!F14,IF($D15=Beschrijvingen!$G$1,Beschrijvingen!G14,"")))))</f>
        <v>Er is geen governance voor CBM</v>
      </c>
      <c r="G15" s="58">
        <v>5</v>
      </c>
      <c r="H15" s="51" t="str">
        <f>IF($G15=Beschrijvingen!$C$1,Beschrijvingen!C14,IF($G15=Beschrijvingen!$D$1,Beschrijvingen!D14,IF($G15=Beschrijvingen!$E$1,Beschrijvingen!E14,IF($G15=Beschrijvingen!$F$1,Beschrijvingen!F14,IF($G15=Beschrijvingen!$G$1,Beschrijvingen!G14,"")))))</f>
        <v>Design for monitoring is een verplicht onderdeel van projecten, de organisatie is asset management gecertificeerd en er wordt zo veel mogelijk gebruik gemaakt van technologische en organisatorische standaarden</v>
      </c>
      <c r="I15"/>
      <c r="J15" s="66"/>
      <c r="K15"/>
      <c r="L15" s="16"/>
      <c r="M15" s="16"/>
      <c r="N15" s="16"/>
      <c r="O15" s="16"/>
      <c r="P15" s="16"/>
      <c r="Q15" s="16"/>
      <c r="T15" s="103"/>
      <c r="U15" s="104"/>
      <c r="V15" s="104"/>
    </row>
    <row r="16" spans="1:23" ht="15" customHeight="1" x14ac:dyDescent="0.3">
      <c r="A16" s="92"/>
      <c r="B16" s="52"/>
      <c r="C16" s="52"/>
      <c r="D16"/>
      <c r="E16" s="53"/>
      <c r="G16"/>
      <c r="H16" s="53"/>
      <c r="I16"/>
      <c r="J16" s="93"/>
      <c r="K16"/>
      <c r="L16" s="16"/>
      <c r="M16" s="16"/>
      <c r="N16" s="16"/>
      <c r="O16" s="16"/>
      <c r="P16" s="16"/>
      <c r="Q16" s="16"/>
      <c r="T16" s="103"/>
      <c r="U16" s="104"/>
      <c r="V16" s="104"/>
    </row>
    <row r="17" spans="1:23" ht="36" customHeight="1" x14ac:dyDescent="0.3">
      <c r="A17" s="80" t="s">
        <v>17</v>
      </c>
      <c r="B17" s="81"/>
      <c r="C17" s="81"/>
      <c r="D17" s="81"/>
      <c r="E17" s="82"/>
      <c r="F17" s="82"/>
      <c r="G17" s="82"/>
      <c r="H17" s="82"/>
      <c r="I17" s="82"/>
      <c r="J17" s="83"/>
      <c r="L17" s="16">
        <v>11</v>
      </c>
      <c r="M17" s="16">
        <f t="shared" ref="M17:Q18" si="2">$D18</f>
        <v>1</v>
      </c>
      <c r="N17" s="16">
        <f t="shared" si="2"/>
        <v>1</v>
      </c>
      <c r="O17" s="16">
        <f t="shared" si="2"/>
        <v>1</v>
      </c>
      <c r="P17" s="16">
        <f t="shared" si="2"/>
        <v>1</v>
      </c>
      <c r="Q17" s="16">
        <f t="shared" si="2"/>
        <v>1</v>
      </c>
      <c r="T17" s="103" t="str">
        <f>IF($D18=Beschrijvingen!$O$1,Beschrijvingen!O15,IF($D18=Beschrijvingen!$P$1,Beschrijvingen!P15,IF($D18=Beschrijvingen!$Q$1,Beschrijvingen!Q15,IF($D18=Beschrijvingen!$R$1,Beschrijvingen!R15,IF($D18=Beschrijvingen!$S$1,Beschrijvingen!S15,"")))))</f>
        <v>-</v>
      </c>
      <c r="U17" s="104" t="str">
        <f>IF($D18=Beschrijvingen!$I$1,Beschrijvingen!I15,IF($D18=Beschrijvingen!$J$1,Beschrijvingen!J15,IF($D18=Beschrijvingen!$K$1,Beschrijvingen!K15,IF($D18=Beschrijvingen!$L$1,Beschrijvingen!L15,IF($D18=Beschrijvingen!$M$1,Beschrijvingen!M15,"")))))</f>
        <v>Er zijn geen kennis &amp; vaardigheden benodigd voor CBM. De onderhoudsvakman heeft een centrale rol.</v>
      </c>
      <c r="V17" s="104" t="str">
        <f>Beschrijvingen!U15</f>
        <v>De kennis &amp; vaardigheden die benodigd zijn voor het uitvoeren van de CBM activiteiten.</v>
      </c>
      <c r="W17" s="2" t="s">
        <v>43</v>
      </c>
    </row>
    <row r="18" spans="1:23" ht="48.75" customHeight="1" x14ac:dyDescent="0.3">
      <c r="A18" s="86" t="s">
        <v>121</v>
      </c>
      <c r="B18" s="60" t="s">
        <v>122</v>
      </c>
      <c r="C18" s="52"/>
      <c r="D18" s="61">
        <v>1</v>
      </c>
      <c r="E18" s="62" t="str">
        <f>IF($D18=Beschrijvingen!$C$1,Beschrijvingen!C15,IF($D18=Beschrijvingen!$D$1,Beschrijvingen!D15,IF($D18=Beschrijvingen!$E$1,Beschrijvingen!E15,IF($D18=Beschrijvingen!$F$1,Beschrijvingen!F15,IF($D18=Beschrijvingen!$G$1,Beschrijvingen!G15,"")))))</f>
        <v>Er zijn geen kennis &amp; vaardigheden benodigd voor CBM</v>
      </c>
      <c r="G18" s="61">
        <v>5</v>
      </c>
      <c r="H18" s="62" t="str">
        <f>IF($G18=Beschrijvingen!$C$1,Beschrijvingen!C15,IF($G18=Beschrijvingen!$D$1,Beschrijvingen!D15,IF($G18=Beschrijvingen!$E$1,Beschrijvingen!E15,IF($G18=Beschrijvingen!$F$1,Beschrijvingen!F15,IF($G18=Beschrijvingen!$G$1,Beschrijvingen!G15,"")))))</f>
        <v>De betrokken teams zijn ook bekend met de dragradatiemechanismen van de assets, de effecten van degradatie op productie en de laatste innovaties op CM technologie gebied. Daarmee zijn zij gezamenlijk in staat om het productieproces te optimaliseren en buffers te verminderen</v>
      </c>
      <c r="I18"/>
      <c r="J18" s="76"/>
      <c r="L18" s="16">
        <v>12</v>
      </c>
      <c r="M18" s="16">
        <f t="shared" si="2"/>
        <v>1</v>
      </c>
      <c r="N18" s="16">
        <f t="shared" si="2"/>
        <v>1</v>
      </c>
      <c r="O18" s="16">
        <f t="shared" si="2"/>
        <v>1</v>
      </c>
      <c r="P18" s="16">
        <f t="shared" si="2"/>
        <v>1</v>
      </c>
      <c r="Q18" s="16">
        <f t="shared" si="2"/>
        <v>1</v>
      </c>
      <c r="T18" s="103" t="str">
        <f>IF($D19=Beschrijvingen!$O$1,Beschrijvingen!O16,IF($D19=Beschrijvingen!$P$1,Beschrijvingen!P16,IF($D19=Beschrijvingen!$Q$1,Beschrijvingen!Q16,IF($D19=Beschrijvingen!$R$1,Beschrijvingen!R16,IF($D19=Beschrijvingen!$S$1,Beschrijvingen!S16,"")))))</f>
        <v>-</v>
      </c>
      <c r="U18" s="104" t="str">
        <f>IF($D19=Beschrijvingen!$I$1,Beschrijvingen!I16,IF($D19=Beschrijvingen!$J$1,Beschrijvingen!J16,IF($D19=Beschrijvingen!$K$1,Beschrijvingen!K16,IF($D19=Beschrijvingen!$L$1,Beschrijvingen!L16,IF($D19=Beschrijvingen!$M$1,Beschrijvingen!M16,"")))))</f>
        <v>Er is geen onderhoudscultuur, onderhoud wordt niet als belangrijk gezien.</v>
      </c>
      <c r="V18" s="104" t="str">
        <f>Beschrijvingen!U16</f>
        <v>De cultuur die aanwezig is in de organisatie.</v>
      </c>
      <c r="W18" s="2" t="s">
        <v>43</v>
      </c>
    </row>
    <row r="19" spans="1:23" ht="49.5" customHeight="1" x14ac:dyDescent="0.3">
      <c r="A19" s="88" t="s">
        <v>123</v>
      </c>
      <c r="B19" s="50" t="s">
        <v>124</v>
      </c>
      <c r="C19" s="59"/>
      <c r="D19" s="58">
        <v>1</v>
      </c>
      <c r="E19" s="51" t="str">
        <f>IF($D19=Beschrijvingen!$C$1,Beschrijvingen!C16,IF($D19=Beschrijvingen!$D$1,Beschrijvingen!D16,IF($D19=Beschrijvingen!$E$1,Beschrijvingen!E16,IF($D19=Beschrijvingen!$F$1,Beschrijvingen!F16,IF($D19=Beschrijvingen!$G$1,Beschrijvingen!G16,"")))))</f>
        <v>Er is geen onderhoudscultuur, onderhoud wordt niet als belangrijk gezien</v>
      </c>
      <c r="G19" s="58">
        <v>5</v>
      </c>
      <c r="H19" s="62" t="str">
        <f>IF($G19=Beschrijvingen!$C$1,Beschrijvingen!C16,IF($G19=Beschrijvingen!$D$1,Beschrijvingen!D16,IF($G19=Beschrijvingen!$E$1,Beschrijvingen!E16,IF($G19=Beschrijvingen!$F$1,Beschrijvingen!F16,IF($G19=Beschrijvingen!$G$1,Beschrijvingen!G16,"")))))</f>
        <v>Er is een asset management cultuur, iedereen in de organisatie voelt zich gedeeld eigenaar van de assets en wil vanuit zijn positie bijdragen aan het optimaal gebruiken ervan, zowel op korte als lange termijn. Ook is er een analytische cultuur, waarin men besluiten wil nemen op basis van actuele en accurate informatie, "meten is weten"</v>
      </c>
      <c r="I19"/>
      <c r="J19" s="66"/>
      <c r="K19"/>
      <c r="L19" s="16"/>
      <c r="M19" s="16"/>
      <c r="N19" s="16"/>
      <c r="O19" s="16"/>
      <c r="P19" s="16"/>
      <c r="Q19" s="16"/>
      <c r="T19" s="44"/>
      <c r="U19" s="45"/>
      <c r="V19" s="45"/>
    </row>
    <row r="20" spans="1:23" x14ac:dyDescent="0.3">
      <c r="K20" s="14"/>
      <c r="L20" s="14"/>
      <c r="M20" s="14"/>
      <c r="N20" s="14"/>
      <c r="O20" s="14"/>
      <c r="P20" s="14"/>
      <c r="Q20" s="14"/>
      <c r="R20" s="14"/>
      <c r="S20" s="14"/>
      <c r="T20" s="14"/>
      <c r="U20" s="14"/>
      <c r="V20" s="15"/>
    </row>
    <row r="21" spans="1:23" x14ac:dyDescent="0.3">
      <c r="A21" s="137" t="s">
        <v>125</v>
      </c>
      <c r="B21" s="138"/>
      <c r="C21" s="138"/>
      <c r="D21" s="138"/>
      <c r="E21" s="138"/>
      <c r="F21" s="138"/>
      <c r="G21" s="138"/>
      <c r="H21" s="138"/>
      <c r="I21" s="138"/>
      <c r="J21" s="138"/>
      <c r="K21" s="14"/>
      <c r="L21" s="6"/>
      <c r="M21" s="6"/>
      <c r="N21" s="6"/>
      <c r="O21" s="6"/>
      <c r="P21" s="6"/>
      <c r="Q21" s="6"/>
      <c r="R21" s="14"/>
      <c r="S21" s="14"/>
      <c r="T21" s="6"/>
      <c r="U21" s="6"/>
      <c r="V21" s="15"/>
    </row>
    <row r="22" spans="1:23" ht="12.75" customHeight="1" x14ac:dyDescent="0.3">
      <c r="A22" s="4" t="s">
        <v>126</v>
      </c>
      <c r="B22" s="140" t="s">
        <v>127</v>
      </c>
      <c r="C22" s="140"/>
      <c r="D22" s="140"/>
      <c r="E22" s="140"/>
      <c r="F22" s="140"/>
      <c r="G22" s="140"/>
      <c r="H22" s="140"/>
      <c r="I22" s="140"/>
      <c r="J22" s="140"/>
      <c r="K22" s="6"/>
      <c r="L22" s="13"/>
      <c r="M22" s="6"/>
      <c r="N22" s="6"/>
      <c r="O22" s="6"/>
      <c r="P22" s="6"/>
      <c r="Q22" s="6"/>
      <c r="R22" s="14"/>
      <c r="S22" s="14"/>
      <c r="T22" s="14"/>
      <c r="U22" s="6"/>
      <c r="V22" s="15"/>
    </row>
    <row r="23" spans="1:23" ht="12.75" customHeight="1" x14ac:dyDescent="0.3">
      <c r="A23" s="4" t="s">
        <v>128</v>
      </c>
      <c r="B23" s="140" t="s">
        <v>129</v>
      </c>
      <c r="C23" s="140"/>
      <c r="D23" s="140"/>
      <c r="E23" s="140"/>
      <c r="F23" s="140"/>
      <c r="G23" s="140"/>
      <c r="H23" s="140"/>
      <c r="I23" s="140"/>
      <c r="J23" s="140"/>
      <c r="K23" s="6"/>
      <c r="L23" s="6"/>
      <c r="M23" s="6"/>
      <c r="N23" s="6"/>
      <c r="O23" s="6"/>
      <c r="P23" s="6"/>
      <c r="Q23" s="6"/>
      <c r="R23" s="14"/>
      <c r="S23" s="14"/>
      <c r="T23" s="14"/>
      <c r="U23" s="6"/>
      <c r="V23" s="15"/>
    </row>
    <row r="24" spans="1:23" ht="12.75" customHeight="1" x14ac:dyDescent="0.3">
      <c r="A24" s="139" t="s">
        <v>130</v>
      </c>
      <c r="B24" s="5" t="s">
        <v>131</v>
      </c>
      <c r="C24" s="5"/>
      <c r="D24" s="5"/>
      <c r="E24" s="5"/>
      <c r="F24" s="5"/>
      <c r="G24" s="5"/>
      <c r="H24" s="5"/>
      <c r="I24" s="5"/>
      <c r="J24" s="5" t="s">
        <v>132</v>
      </c>
      <c r="K24" s="6"/>
      <c r="L24" s="6"/>
      <c r="M24" s="6"/>
      <c r="N24" s="6"/>
      <c r="O24" s="6"/>
      <c r="P24" s="6"/>
      <c r="Q24" s="6"/>
      <c r="R24" s="14"/>
      <c r="S24" s="14"/>
      <c r="T24" s="14"/>
      <c r="U24" s="6"/>
      <c r="V24" s="15"/>
    </row>
    <row r="25" spans="1:23" ht="12.75" customHeight="1" x14ac:dyDescent="0.3">
      <c r="A25" s="139"/>
      <c r="B25" s="5" t="s">
        <v>131</v>
      </c>
      <c r="C25" s="5"/>
      <c r="D25" s="5"/>
      <c r="E25" s="5"/>
      <c r="F25" s="5"/>
      <c r="G25" s="5"/>
      <c r="H25" s="5"/>
      <c r="I25" s="5"/>
      <c r="J25" s="5" t="s">
        <v>133</v>
      </c>
      <c r="K25" s="6"/>
      <c r="L25" s="6"/>
      <c r="M25" s="6"/>
      <c r="N25" s="6"/>
      <c r="O25" s="6"/>
      <c r="P25" s="6"/>
      <c r="Q25" s="6"/>
      <c r="R25" s="14"/>
      <c r="S25" s="14"/>
      <c r="T25" s="14"/>
      <c r="U25" s="6"/>
      <c r="V25" s="15"/>
    </row>
    <row r="26" spans="1:23" ht="12.75" customHeight="1" x14ac:dyDescent="0.3">
      <c r="A26" s="139"/>
      <c r="B26" s="5" t="s">
        <v>131</v>
      </c>
      <c r="C26" s="5"/>
      <c r="D26" s="5"/>
      <c r="E26" s="5"/>
      <c r="F26" s="5"/>
      <c r="G26" s="5"/>
      <c r="H26" s="5"/>
      <c r="I26" s="5"/>
      <c r="J26" s="5" t="s">
        <v>133</v>
      </c>
      <c r="K26" s="6"/>
      <c r="L26" s="6"/>
      <c r="M26" s="6"/>
      <c r="N26" s="6"/>
      <c r="O26" s="6"/>
      <c r="P26" s="6"/>
      <c r="Q26" s="6"/>
      <c r="R26" s="14"/>
      <c r="S26" s="14"/>
      <c r="T26" s="14"/>
      <c r="U26" s="6"/>
      <c r="V26" s="15"/>
    </row>
    <row r="27" spans="1:23" ht="12.75" customHeight="1" x14ac:dyDescent="0.3">
      <c r="A27" s="139"/>
      <c r="B27" s="5" t="s">
        <v>131</v>
      </c>
      <c r="C27" s="5"/>
      <c r="D27" s="5"/>
      <c r="E27" s="5"/>
      <c r="F27" s="5"/>
      <c r="G27" s="5"/>
      <c r="H27" s="5"/>
      <c r="I27" s="5"/>
      <c r="J27" s="5" t="s">
        <v>133</v>
      </c>
      <c r="K27" s="6"/>
      <c r="L27" s="6"/>
      <c r="M27" s="6"/>
      <c r="N27" s="6"/>
      <c r="O27" s="6"/>
      <c r="P27" s="6"/>
      <c r="Q27" s="6"/>
      <c r="R27" s="14"/>
      <c r="S27" s="14"/>
      <c r="T27" s="14"/>
      <c r="U27" s="6"/>
      <c r="V27" s="15"/>
    </row>
    <row r="28" spans="1:23" ht="12.75" customHeight="1" x14ac:dyDescent="0.3">
      <c r="A28" s="139"/>
      <c r="B28" s="5" t="s">
        <v>131</v>
      </c>
      <c r="C28" s="5"/>
      <c r="D28" s="5"/>
      <c r="E28" s="5"/>
      <c r="F28" s="5"/>
      <c r="G28" s="5"/>
      <c r="H28" s="5"/>
      <c r="I28" s="5"/>
      <c r="J28" s="5" t="s">
        <v>133</v>
      </c>
      <c r="K28" s="6"/>
      <c r="L28" s="6"/>
      <c r="M28" s="6"/>
      <c r="N28" s="6"/>
      <c r="O28" s="6"/>
      <c r="P28" s="6"/>
      <c r="Q28" s="6"/>
      <c r="R28" s="14"/>
      <c r="S28" s="14"/>
      <c r="T28" s="14"/>
      <c r="U28" s="6"/>
      <c r="V28" s="15"/>
    </row>
    <row r="29" spans="1:23" ht="12.75" customHeight="1" x14ac:dyDescent="0.3">
      <c r="A29" s="8"/>
      <c r="B29" s="5" t="s">
        <v>131</v>
      </c>
      <c r="C29" s="5"/>
      <c r="D29" s="5"/>
      <c r="E29" s="5"/>
      <c r="F29" s="5"/>
      <c r="G29" s="5"/>
      <c r="H29" s="5"/>
      <c r="I29" s="5"/>
      <c r="J29" s="5" t="s">
        <v>133</v>
      </c>
      <c r="K29" s="6"/>
      <c r="L29" s="6"/>
      <c r="M29" s="6"/>
      <c r="N29" s="6"/>
      <c r="O29" s="6"/>
      <c r="P29" s="6"/>
      <c r="Q29" s="6"/>
      <c r="R29" s="14"/>
      <c r="S29" s="14"/>
      <c r="T29" s="14"/>
      <c r="U29" s="6"/>
      <c r="V29" s="15"/>
    </row>
    <row r="30" spans="1:23" ht="12.75" customHeight="1" x14ac:dyDescent="0.3">
      <c r="A30" s="8"/>
      <c r="B30" s="5"/>
      <c r="C30" s="5"/>
      <c r="D30" s="5"/>
      <c r="E30" s="5"/>
      <c r="F30" s="5"/>
      <c r="G30" s="5"/>
      <c r="H30" s="5"/>
      <c r="I30" s="5"/>
      <c r="J30" s="5"/>
      <c r="K30" s="6"/>
      <c r="L30" s="6"/>
      <c r="M30" s="6"/>
      <c r="N30" s="6"/>
      <c r="O30" s="6"/>
      <c r="P30" s="6"/>
      <c r="Q30" s="6"/>
      <c r="R30" s="14"/>
      <c r="S30" s="14"/>
      <c r="T30" s="14"/>
      <c r="U30" s="6"/>
      <c r="V30" s="15"/>
    </row>
    <row r="31" spans="1:23" ht="14.25" customHeight="1" x14ac:dyDescent="0.3">
      <c r="A31" s="10"/>
      <c r="B31" s="11"/>
      <c r="C31" s="11"/>
      <c r="D31" s="11"/>
      <c r="E31" s="11"/>
      <c r="F31" s="11"/>
      <c r="G31" s="11"/>
      <c r="H31" s="11"/>
      <c r="I31" s="11"/>
      <c r="J31" s="12"/>
      <c r="K31" s="14"/>
      <c r="L31" s="6"/>
      <c r="M31" s="6"/>
      <c r="N31" s="6"/>
      <c r="O31" s="6"/>
      <c r="P31" s="6"/>
      <c r="Q31" s="6"/>
      <c r="R31" s="14"/>
      <c r="S31" s="14"/>
      <c r="T31" s="6"/>
      <c r="U31" s="6"/>
      <c r="V31" s="15"/>
    </row>
    <row r="32" spans="1:23" ht="17.25" customHeight="1" x14ac:dyDescent="0.3">
      <c r="B32" s="7" t="s">
        <v>134</v>
      </c>
      <c r="E32" s="7" t="s">
        <v>135</v>
      </c>
      <c r="F32" s="1"/>
      <c r="G32" s="1"/>
      <c r="H32" s="1"/>
      <c r="I32" s="1"/>
      <c r="J32" s="1"/>
      <c r="K32" s="14"/>
      <c r="L32" s="6"/>
      <c r="M32" s="6"/>
      <c r="N32" s="6"/>
      <c r="O32" s="6"/>
      <c r="P32" s="6"/>
      <c r="Q32" s="6"/>
      <c r="R32" s="14"/>
      <c r="S32" s="14"/>
      <c r="T32" s="6"/>
      <c r="U32" s="6"/>
      <c r="V32" s="15"/>
    </row>
    <row r="33" spans="1:22" ht="17.25" customHeight="1" x14ac:dyDescent="0.3">
      <c r="A33" s="1"/>
      <c r="B33" s="89" t="s">
        <v>136</v>
      </c>
      <c r="C33" s="1"/>
      <c r="D33" s="1"/>
      <c r="E33" s="136" t="s">
        <v>137</v>
      </c>
      <c r="J33" s="1"/>
      <c r="K33" s="14"/>
      <c r="L33" s="6"/>
      <c r="M33" s="6"/>
      <c r="N33" s="6"/>
      <c r="O33" s="6"/>
      <c r="P33" s="6"/>
      <c r="Q33" s="6"/>
      <c r="R33" s="14"/>
      <c r="S33" s="14"/>
      <c r="T33" s="6"/>
      <c r="U33" s="6"/>
      <c r="V33" s="15"/>
    </row>
    <row r="34" spans="1:22" ht="17.25" customHeight="1" x14ac:dyDescent="0.3">
      <c r="A34" s="1"/>
      <c r="B34" s="90" t="s">
        <v>138</v>
      </c>
      <c r="E34" s="136"/>
      <c r="G34" s="63"/>
      <c r="H34" s="63"/>
      <c r="I34" s="63"/>
      <c r="K34" s="14"/>
      <c r="L34" s="6"/>
      <c r="M34" s="6"/>
      <c r="N34" s="6"/>
      <c r="O34" s="6"/>
      <c r="P34" s="6"/>
      <c r="Q34" s="6"/>
      <c r="R34" s="14"/>
      <c r="S34" s="14"/>
      <c r="T34" s="6"/>
      <c r="U34" s="6"/>
      <c r="V34" s="15"/>
    </row>
    <row r="35" spans="1:22" x14ac:dyDescent="0.3">
      <c r="A35" s="1"/>
      <c r="B35" s="90" t="s">
        <v>139</v>
      </c>
      <c r="E35" s="136"/>
      <c r="K35" s="14"/>
      <c r="L35" s="6"/>
      <c r="M35" s="6"/>
      <c r="N35" s="6"/>
      <c r="O35" s="6"/>
      <c r="P35" s="6"/>
      <c r="Q35" s="6"/>
      <c r="R35" s="14"/>
      <c r="S35" s="14"/>
      <c r="T35" s="6"/>
      <c r="U35" s="6"/>
      <c r="V35" s="15"/>
    </row>
    <row r="36" spans="1:22" x14ac:dyDescent="0.3">
      <c r="A36" s="1"/>
      <c r="B36" s="90" t="s">
        <v>140</v>
      </c>
      <c r="E36" s="136"/>
      <c r="K36" s="1"/>
      <c r="L36" s="1"/>
      <c r="M36" s="1"/>
      <c r="N36" s="1"/>
      <c r="O36" s="1"/>
      <c r="P36" s="1"/>
      <c r="Q36" s="1"/>
      <c r="U36" s="1"/>
    </row>
    <row r="37" spans="1:22" x14ac:dyDescent="0.3">
      <c r="A37" s="1"/>
      <c r="B37" s="91" t="s">
        <v>141</v>
      </c>
      <c r="E37" s="136"/>
      <c r="K37" s="1"/>
      <c r="L37" s="1"/>
      <c r="M37" s="1"/>
      <c r="N37" s="1"/>
      <c r="O37" s="1"/>
      <c r="P37" s="1"/>
      <c r="Q37" s="1"/>
      <c r="U37" s="1"/>
    </row>
    <row r="38" spans="1:22" x14ac:dyDescent="0.3">
      <c r="A38" s="1"/>
      <c r="E38" s="136"/>
      <c r="K38" s="1"/>
      <c r="L38" s="1"/>
      <c r="M38" s="1"/>
      <c r="N38" s="1"/>
      <c r="O38" s="1"/>
      <c r="P38" s="1"/>
      <c r="Q38" s="1"/>
      <c r="U38" s="1"/>
    </row>
    <row r="39" spans="1:22" x14ac:dyDescent="0.3">
      <c r="A39" s="1"/>
      <c r="K39" s="1"/>
      <c r="L39" s="1"/>
      <c r="M39" s="1"/>
      <c r="N39" s="1"/>
      <c r="O39" s="1"/>
      <c r="P39" s="1"/>
      <c r="Q39" s="1"/>
      <c r="U39" s="1"/>
    </row>
    <row r="40" spans="1:22" x14ac:dyDescent="0.3">
      <c r="A40" s="1"/>
      <c r="K40" s="1"/>
      <c r="L40" s="1"/>
      <c r="M40" s="1"/>
      <c r="N40" s="1"/>
      <c r="O40" s="1"/>
      <c r="P40" s="1"/>
      <c r="Q40" s="1"/>
      <c r="U40" s="1"/>
    </row>
    <row r="41" spans="1:22" x14ac:dyDescent="0.3">
      <c r="A41" s="1"/>
      <c r="B41" s="1"/>
      <c r="C41" s="1"/>
      <c r="D41" s="1"/>
      <c r="E41" s="1"/>
      <c r="F41" s="1"/>
      <c r="G41" s="1"/>
      <c r="H41" s="1"/>
      <c r="I41" s="1"/>
      <c r="J41" s="1"/>
      <c r="K41" s="1"/>
      <c r="L41" s="1"/>
      <c r="M41" s="1"/>
      <c r="N41" s="1"/>
      <c r="O41" s="1"/>
      <c r="P41" s="1"/>
      <c r="Q41" s="1"/>
      <c r="U41" s="1"/>
    </row>
    <row r="42" spans="1:22" x14ac:dyDescent="0.3">
      <c r="A42" s="1"/>
      <c r="B42" s="1"/>
      <c r="C42" s="1"/>
      <c r="D42" s="1"/>
      <c r="E42" s="1"/>
      <c r="F42" s="1"/>
      <c r="G42" s="1"/>
      <c r="H42" s="1"/>
      <c r="I42" s="1"/>
      <c r="J42" s="1"/>
      <c r="K42" s="1"/>
      <c r="L42" s="1"/>
      <c r="M42" s="1"/>
      <c r="N42" s="1"/>
      <c r="O42" s="1"/>
      <c r="P42" s="1"/>
      <c r="Q42" s="1"/>
      <c r="U42" s="1"/>
    </row>
    <row r="45" spans="1:22" x14ac:dyDescent="0.3">
      <c r="T45" s="1"/>
    </row>
    <row r="46" spans="1:22" x14ac:dyDescent="0.3">
      <c r="T46" s="1"/>
    </row>
    <row r="47" spans="1:22" x14ac:dyDescent="0.3">
      <c r="T47" s="1"/>
    </row>
    <row r="48" spans="1:22" x14ac:dyDescent="0.3">
      <c r="T48" s="1"/>
    </row>
    <row r="49" spans="20:20" x14ac:dyDescent="0.3">
      <c r="T49" s="1"/>
    </row>
    <row r="50" spans="20:20" x14ac:dyDescent="0.3">
      <c r="T50" s="1"/>
    </row>
  </sheetData>
  <mergeCells count="5">
    <mergeCell ref="E33:E38"/>
    <mergeCell ref="A21:J21"/>
    <mergeCell ref="A24:A28"/>
    <mergeCell ref="B23:J23"/>
    <mergeCell ref="B22:J22"/>
  </mergeCells>
  <dataValidations count="1">
    <dataValidation type="list" allowBlank="1" showInputMessage="1" showErrorMessage="1" sqref="D4:D7 D18:D19 D10:D15 G10:G15 G4:G7 G18:G19" xr:uid="{00000000-0002-0000-0300-000000000000}">
      <formula1>"1,2,3,4,5"</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P4"/>
  <sheetViews>
    <sheetView showGridLines="0" topLeftCell="A4" workbookViewId="0">
      <selection activeCell="U17" sqref="U17"/>
    </sheetView>
  </sheetViews>
  <sheetFormatPr defaultRowHeight="14.4" x14ac:dyDescent="0.3"/>
  <sheetData>
    <row r="3" spans="1:16" ht="33" customHeight="1" thickBot="1" x14ac:dyDescent="0.75">
      <c r="A3" s="113" t="s">
        <v>142</v>
      </c>
      <c r="B3" s="113"/>
      <c r="C3" s="113"/>
      <c r="D3" s="113"/>
      <c r="E3" s="113"/>
      <c r="F3" s="113"/>
      <c r="G3" s="113"/>
      <c r="H3" s="113"/>
      <c r="I3" s="113"/>
      <c r="J3" s="113"/>
      <c r="K3" s="113"/>
      <c r="L3" s="113"/>
      <c r="M3" s="113"/>
      <c r="N3" s="113"/>
      <c r="O3" s="113"/>
      <c r="P3" s="113"/>
    </row>
    <row r="4" spans="1:16" ht="15" thickTop="1" x14ac:dyDescent="0.3"/>
  </sheetData>
  <mergeCells count="1">
    <mergeCell ref="A3:P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6"/>
  <sheetViews>
    <sheetView workbookViewId="0">
      <pane xSplit="2" topLeftCell="C1" activePane="topRight" state="frozen"/>
      <selection pane="topRight" activeCell="A4" sqref="A4"/>
    </sheetView>
  </sheetViews>
  <sheetFormatPr defaultColWidth="9.109375" defaultRowHeight="13.2" x14ac:dyDescent="0.3"/>
  <cols>
    <col min="1" max="1" width="18.33203125" style="3" customWidth="1"/>
    <col min="2" max="2" width="20.44140625" style="3" bestFit="1" customWidth="1"/>
    <col min="3" max="3" width="55.88671875" style="3" customWidth="1"/>
    <col min="4" max="4" width="57.33203125" style="3" customWidth="1"/>
    <col min="5" max="5" width="46.5546875" style="3" customWidth="1"/>
    <col min="6" max="8" width="9.109375" style="3"/>
    <col min="9" max="9" width="9.109375" style="3" customWidth="1"/>
    <col min="10" max="16384" width="9.109375" style="3"/>
  </cols>
  <sheetData>
    <row r="1" spans="1:21" x14ac:dyDescent="0.3">
      <c r="C1" s="3">
        <v>1</v>
      </c>
      <c r="D1" s="3">
        <v>2</v>
      </c>
      <c r="E1" s="3">
        <v>3</v>
      </c>
      <c r="F1" s="3">
        <v>4</v>
      </c>
      <c r="G1" s="3">
        <v>5</v>
      </c>
      <c r="H1" s="141" t="s">
        <v>99</v>
      </c>
      <c r="I1" s="3">
        <v>1</v>
      </c>
      <c r="J1" s="3">
        <v>2</v>
      </c>
      <c r="K1" s="3">
        <v>3</v>
      </c>
      <c r="L1" s="3">
        <v>4</v>
      </c>
      <c r="M1" s="3">
        <v>5</v>
      </c>
      <c r="N1" s="141" t="s">
        <v>98</v>
      </c>
      <c r="O1" s="3">
        <v>1</v>
      </c>
      <c r="P1" s="3">
        <v>2</v>
      </c>
      <c r="Q1" s="3">
        <v>3</v>
      </c>
      <c r="R1" s="3">
        <v>4</v>
      </c>
      <c r="S1" s="3">
        <v>5</v>
      </c>
      <c r="T1" s="141" t="s">
        <v>100</v>
      </c>
    </row>
    <row r="2" spans="1:21" x14ac:dyDescent="0.3">
      <c r="H2" s="141"/>
      <c r="N2" s="141"/>
      <c r="T2" s="141"/>
    </row>
    <row r="3" spans="1:21" ht="37.200000000000003" thickBot="1" x14ac:dyDescent="0.75">
      <c r="A3" s="113" t="s">
        <v>143</v>
      </c>
      <c r="B3" s="113"/>
      <c r="C3" s="113"/>
      <c r="D3" s="113"/>
      <c r="E3" s="113"/>
      <c r="H3" s="141"/>
      <c r="N3" s="141"/>
      <c r="T3" s="141"/>
    </row>
    <row r="4" spans="1:21" ht="13.8" thickTop="1" x14ac:dyDescent="0.3">
      <c r="H4" s="141"/>
      <c r="N4" s="141"/>
      <c r="T4" s="141"/>
    </row>
    <row r="5" spans="1:21" x14ac:dyDescent="0.3">
      <c r="A5" s="3" t="s">
        <v>5</v>
      </c>
      <c r="B5" s="3" t="s">
        <v>144</v>
      </c>
      <c r="C5" s="3" t="s">
        <v>145</v>
      </c>
      <c r="D5" s="3" t="s">
        <v>146</v>
      </c>
      <c r="E5" s="3" t="s">
        <v>147</v>
      </c>
      <c r="F5" s="3" t="s">
        <v>148</v>
      </c>
      <c r="G5" s="3" t="s">
        <v>149</v>
      </c>
      <c r="H5" s="141"/>
      <c r="I5" s="3" t="s">
        <v>150</v>
      </c>
      <c r="J5" s="9" t="s">
        <v>151</v>
      </c>
      <c r="K5" s="9" t="s">
        <v>152</v>
      </c>
      <c r="L5" s="9" t="s">
        <v>153</v>
      </c>
      <c r="M5" s="3" t="s">
        <v>154</v>
      </c>
      <c r="N5" s="141"/>
      <c r="O5" s="3" t="s">
        <v>155</v>
      </c>
      <c r="P5" s="3" t="s">
        <v>156</v>
      </c>
      <c r="Q5" s="3" t="s">
        <v>157</v>
      </c>
      <c r="R5" s="3" t="s">
        <v>158</v>
      </c>
      <c r="S5" s="3" t="s">
        <v>159</v>
      </c>
      <c r="T5" s="141"/>
      <c r="U5" s="3" t="s">
        <v>160</v>
      </c>
    </row>
    <row r="6" spans="1:21" x14ac:dyDescent="0.3">
      <c r="B6" s="3" t="s">
        <v>7</v>
      </c>
      <c r="C6" s="3" t="s">
        <v>161</v>
      </c>
      <c r="D6" s="3" t="s">
        <v>162</v>
      </c>
      <c r="E6" s="3" t="s">
        <v>163</v>
      </c>
      <c r="F6" s="3" t="s">
        <v>164</v>
      </c>
      <c r="G6" s="3" t="s">
        <v>165</v>
      </c>
      <c r="H6" s="141"/>
      <c r="I6" s="3" t="s">
        <v>166</v>
      </c>
      <c r="J6" s="9" t="s">
        <v>167</v>
      </c>
      <c r="K6" s="9" t="s">
        <v>168</v>
      </c>
      <c r="L6" s="9" t="s">
        <v>169</v>
      </c>
      <c r="M6" s="3" t="s">
        <v>170</v>
      </c>
      <c r="N6" s="141"/>
      <c r="O6" s="3" t="s">
        <v>155</v>
      </c>
      <c r="P6" s="3" t="s">
        <v>171</v>
      </c>
      <c r="Q6" s="3" t="s">
        <v>172</v>
      </c>
      <c r="R6" s="3" t="s">
        <v>173</v>
      </c>
      <c r="S6" s="3" t="s">
        <v>174</v>
      </c>
      <c r="T6" s="141"/>
      <c r="U6" s="3" t="s">
        <v>175</v>
      </c>
    </row>
    <row r="7" spans="1:21" x14ac:dyDescent="0.3">
      <c r="B7" s="3" t="s">
        <v>176</v>
      </c>
      <c r="C7" s="3" t="s">
        <v>177</v>
      </c>
      <c r="D7" s="3" t="s">
        <v>178</v>
      </c>
      <c r="E7" s="3" t="s">
        <v>179</v>
      </c>
      <c r="F7" s="3" t="s">
        <v>180</v>
      </c>
      <c r="G7" s="3" t="s">
        <v>181</v>
      </c>
      <c r="H7" s="141"/>
      <c r="I7" s="3" t="s">
        <v>182</v>
      </c>
      <c r="J7" s="3" t="s">
        <v>183</v>
      </c>
      <c r="K7" s="3" t="s">
        <v>184</v>
      </c>
      <c r="L7" s="3" t="s">
        <v>185</v>
      </c>
      <c r="M7" s="3" t="s">
        <v>186</v>
      </c>
      <c r="N7" s="141"/>
      <c r="O7" s="3" t="s">
        <v>155</v>
      </c>
      <c r="P7" s="3" t="s">
        <v>187</v>
      </c>
      <c r="Q7" s="3" t="s">
        <v>188</v>
      </c>
      <c r="R7" s="3" t="s">
        <v>189</v>
      </c>
      <c r="S7" s="3" t="s">
        <v>190</v>
      </c>
      <c r="T7" s="141"/>
      <c r="U7" s="3" t="s">
        <v>191</v>
      </c>
    </row>
    <row r="8" spans="1:21" x14ac:dyDescent="0.3">
      <c r="B8" s="3" t="s">
        <v>192</v>
      </c>
      <c r="C8" s="3" t="s">
        <v>193</v>
      </c>
      <c r="D8" s="3" t="s">
        <v>194</v>
      </c>
      <c r="E8" s="3" t="s">
        <v>195</v>
      </c>
      <c r="F8" s="3" t="s">
        <v>196</v>
      </c>
      <c r="G8" s="3" t="s">
        <v>197</v>
      </c>
      <c r="H8" s="141"/>
      <c r="I8" s="3" t="s">
        <v>198</v>
      </c>
      <c r="J8" s="3" t="s">
        <v>199</v>
      </c>
      <c r="K8" s="3" t="s">
        <v>200</v>
      </c>
      <c r="L8" s="3" t="s">
        <v>201</v>
      </c>
      <c r="M8" s="3" t="s">
        <v>202</v>
      </c>
      <c r="N8" s="141"/>
      <c r="O8" s="3" t="s">
        <v>155</v>
      </c>
      <c r="P8" s="3" t="s">
        <v>203</v>
      </c>
      <c r="Q8" s="3" t="s">
        <v>204</v>
      </c>
      <c r="R8" s="3" t="s">
        <v>205</v>
      </c>
      <c r="S8" s="3" t="s">
        <v>206</v>
      </c>
      <c r="T8" s="141"/>
      <c r="U8" s="3" t="s">
        <v>207</v>
      </c>
    </row>
    <row r="9" spans="1:21" x14ac:dyDescent="0.3">
      <c r="A9" s="3" t="s">
        <v>10</v>
      </c>
      <c r="B9" s="3" t="s">
        <v>11</v>
      </c>
      <c r="C9" s="3" t="s">
        <v>208</v>
      </c>
      <c r="D9" s="3" t="s">
        <v>209</v>
      </c>
      <c r="E9" s="3" t="s">
        <v>210</v>
      </c>
      <c r="F9" s="3" t="s">
        <v>211</v>
      </c>
      <c r="G9" s="3" t="s">
        <v>212</v>
      </c>
      <c r="H9" s="141"/>
      <c r="I9" s="3" t="s">
        <v>213</v>
      </c>
      <c r="J9" s="3" t="s">
        <v>214</v>
      </c>
      <c r="K9" s="3" t="s">
        <v>215</v>
      </c>
      <c r="L9" s="3" t="s">
        <v>216</v>
      </c>
      <c r="M9" s="3" t="s">
        <v>217</v>
      </c>
      <c r="N9" s="141"/>
      <c r="O9" s="3" t="s">
        <v>155</v>
      </c>
      <c r="P9" s="3" t="s">
        <v>218</v>
      </c>
      <c r="Q9" s="3" t="s">
        <v>219</v>
      </c>
      <c r="R9" s="3" t="s">
        <v>220</v>
      </c>
      <c r="S9" s="3" t="s">
        <v>221</v>
      </c>
      <c r="T9" s="141"/>
      <c r="U9" s="3" t="s">
        <v>222</v>
      </c>
    </row>
    <row r="10" spans="1:21" x14ac:dyDescent="0.3">
      <c r="B10" s="3" t="s">
        <v>12</v>
      </c>
      <c r="C10" s="3" t="s">
        <v>223</v>
      </c>
      <c r="D10" s="3" t="s">
        <v>224</v>
      </c>
      <c r="E10" s="3" t="s">
        <v>225</v>
      </c>
      <c r="F10" s="3" t="s">
        <v>226</v>
      </c>
      <c r="G10" s="3" t="s">
        <v>227</v>
      </c>
      <c r="H10" s="141"/>
      <c r="I10" s="3" t="s">
        <v>228</v>
      </c>
      <c r="J10" s="3" t="s">
        <v>229</v>
      </c>
      <c r="K10" s="3" t="s">
        <v>230</v>
      </c>
      <c r="L10" s="3" t="s">
        <v>231</v>
      </c>
      <c r="M10" s="3" t="s">
        <v>232</v>
      </c>
      <c r="N10" s="141"/>
      <c r="O10" s="3" t="s">
        <v>155</v>
      </c>
      <c r="P10" s="3" t="s">
        <v>233</v>
      </c>
      <c r="Q10" s="3" t="s">
        <v>234</v>
      </c>
      <c r="R10" s="3" t="s">
        <v>235</v>
      </c>
      <c r="S10" s="3" t="s">
        <v>236</v>
      </c>
      <c r="T10" s="141"/>
      <c r="U10" s="3" t="s">
        <v>237</v>
      </c>
    </row>
    <row r="11" spans="1:21" x14ac:dyDescent="0.3">
      <c r="B11" s="3" t="s">
        <v>13</v>
      </c>
      <c r="C11" s="3" t="s">
        <v>238</v>
      </c>
      <c r="D11" s="3" t="s">
        <v>239</v>
      </c>
      <c r="E11" s="3" t="s">
        <v>240</v>
      </c>
      <c r="F11" s="3" t="s">
        <v>241</v>
      </c>
      <c r="G11" s="3" t="s">
        <v>242</v>
      </c>
      <c r="H11" s="141"/>
      <c r="I11" s="3" t="s">
        <v>243</v>
      </c>
      <c r="J11" s="3" t="s">
        <v>244</v>
      </c>
      <c r="K11" s="3" t="s">
        <v>245</v>
      </c>
      <c r="L11" s="3" t="s">
        <v>246</v>
      </c>
      <c r="M11" s="3" t="s">
        <v>247</v>
      </c>
      <c r="N11" s="141"/>
      <c r="O11" s="3" t="s">
        <v>155</v>
      </c>
      <c r="P11" s="3" t="s">
        <v>248</v>
      </c>
      <c r="Q11" s="3" t="s">
        <v>249</v>
      </c>
      <c r="R11" s="3" t="s">
        <v>250</v>
      </c>
      <c r="S11" s="3" t="s">
        <v>251</v>
      </c>
      <c r="T11" s="141"/>
      <c r="U11" s="9" t="s">
        <v>252</v>
      </c>
    </row>
    <row r="12" spans="1:21" x14ac:dyDescent="0.3">
      <c r="B12" s="3" t="s">
        <v>14</v>
      </c>
      <c r="C12" s="3" t="s">
        <v>253</v>
      </c>
      <c r="D12" s="3" t="s">
        <v>254</v>
      </c>
      <c r="E12" s="3" t="s">
        <v>255</v>
      </c>
      <c r="F12" s="3" t="s">
        <v>256</v>
      </c>
      <c r="G12" s="3" t="s">
        <v>257</v>
      </c>
      <c r="H12" s="141"/>
      <c r="I12" s="3" t="s">
        <v>258</v>
      </c>
      <c r="J12" s="3" t="s">
        <v>259</v>
      </c>
      <c r="K12" s="3" t="s">
        <v>260</v>
      </c>
      <c r="L12" s="3" t="s">
        <v>261</v>
      </c>
      <c r="M12" s="3" t="s">
        <v>262</v>
      </c>
      <c r="N12" s="141"/>
      <c r="O12" s="3" t="s">
        <v>155</v>
      </c>
      <c r="P12" s="3" t="s">
        <v>263</v>
      </c>
      <c r="Q12" s="3" t="s">
        <v>264</v>
      </c>
      <c r="R12" s="3" t="s">
        <v>265</v>
      </c>
      <c r="S12" s="3" t="s">
        <v>266</v>
      </c>
      <c r="T12" s="141"/>
      <c r="U12" s="3" t="s">
        <v>267</v>
      </c>
    </row>
    <row r="13" spans="1:21" x14ac:dyDescent="0.3">
      <c r="B13" s="3" t="s">
        <v>15</v>
      </c>
      <c r="C13" s="3" t="s">
        <v>268</v>
      </c>
      <c r="D13" s="3" t="s">
        <v>269</v>
      </c>
      <c r="E13" s="3" t="s">
        <v>270</v>
      </c>
      <c r="F13" s="3" t="s">
        <v>271</v>
      </c>
      <c r="G13" s="3" t="s">
        <v>272</v>
      </c>
      <c r="H13" s="141"/>
      <c r="I13" s="3" t="s">
        <v>273</v>
      </c>
      <c r="J13" s="3" t="s">
        <v>274</v>
      </c>
      <c r="K13" s="3" t="s">
        <v>275</v>
      </c>
      <c r="L13" s="3" t="s">
        <v>276</v>
      </c>
      <c r="M13" s="3" t="s">
        <v>277</v>
      </c>
      <c r="N13" s="141"/>
      <c r="O13" s="3" t="s">
        <v>155</v>
      </c>
      <c r="P13" s="3" t="s">
        <v>278</v>
      </c>
      <c r="Q13" s="3" t="s">
        <v>279</v>
      </c>
      <c r="R13" s="3" t="s">
        <v>280</v>
      </c>
      <c r="S13" s="3" t="s">
        <v>281</v>
      </c>
      <c r="T13" s="141"/>
      <c r="U13" s="3" t="s">
        <v>282</v>
      </c>
    </row>
    <row r="14" spans="1:21" x14ac:dyDescent="0.3">
      <c r="B14" s="3" t="s">
        <v>16</v>
      </c>
      <c r="C14" s="3" t="s">
        <v>283</v>
      </c>
      <c r="D14" s="3" t="s">
        <v>284</v>
      </c>
      <c r="E14" s="3" t="s">
        <v>285</v>
      </c>
      <c r="F14" s="3" t="s">
        <v>286</v>
      </c>
      <c r="G14" s="3" t="s">
        <v>287</v>
      </c>
      <c r="H14" s="141"/>
      <c r="I14" s="3" t="s">
        <v>288</v>
      </c>
      <c r="J14" s="3" t="s">
        <v>289</v>
      </c>
      <c r="K14" s="3" t="s">
        <v>290</v>
      </c>
      <c r="L14" s="3" t="s">
        <v>291</v>
      </c>
      <c r="M14" s="3" t="s">
        <v>292</v>
      </c>
      <c r="N14" s="141"/>
      <c r="O14" s="3" t="s">
        <v>155</v>
      </c>
      <c r="P14" s="3" t="s">
        <v>293</v>
      </c>
      <c r="Q14" s="3" t="s">
        <v>294</v>
      </c>
      <c r="R14" s="3" t="s">
        <v>295</v>
      </c>
      <c r="S14" s="3" t="s">
        <v>296</v>
      </c>
      <c r="T14" s="141"/>
      <c r="U14" s="3" t="s">
        <v>297</v>
      </c>
    </row>
    <row r="15" spans="1:21" x14ac:dyDescent="0.3">
      <c r="A15" s="3" t="s">
        <v>17</v>
      </c>
      <c r="B15" s="3" t="s">
        <v>18</v>
      </c>
      <c r="C15" s="3" t="s">
        <v>298</v>
      </c>
      <c r="D15" s="3" t="s">
        <v>299</v>
      </c>
      <c r="E15" s="3" t="s">
        <v>300</v>
      </c>
      <c r="F15" s="3" t="s">
        <v>301</v>
      </c>
      <c r="G15" s="3" t="s">
        <v>302</v>
      </c>
      <c r="H15" s="141"/>
      <c r="I15" s="3" t="s">
        <v>303</v>
      </c>
      <c r="J15" s="3" t="s">
        <v>304</v>
      </c>
      <c r="K15" s="3" t="s">
        <v>305</v>
      </c>
      <c r="L15" s="3" t="s">
        <v>306</v>
      </c>
      <c r="M15" s="3" t="s">
        <v>307</v>
      </c>
      <c r="N15" s="141"/>
      <c r="O15" s="3" t="s">
        <v>155</v>
      </c>
      <c r="P15" s="3" t="s">
        <v>308</v>
      </c>
      <c r="Q15" s="3" t="s">
        <v>309</v>
      </c>
      <c r="R15" s="3" t="s">
        <v>310</v>
      </c>
      <c r="S15" s="3" t="s">
        <v>311</v>
      </c>
      <c r="T15" s="141"/>
      <c r="U15" s="9" t="s">
        <v>312</v>
      </c>
    </row>
    <row r="16" spans="1:21" x14ac:dyDescent="0.3">
      <c r="B16" s="3" t="s">
        <v>19</v>
      </c>
      <c r="C16" s="3" t="s">
        <v>313</v>
      </c>
      <c r="D16" s="3" t="s">
        <v>314</v>
      </c>
      <c r="E16" s="3" t="s">
        <v>315</v>
      </c>
      <c r="F16" s="3" t="s">
        <v>316</v>
      </c>
      <c r="G16" s="3" t="s">
        <v>317</v>
      </c>
      <c r="H16" s="141"/>
      <c r="I16" s="3" t="s">
        <v>318</v>
      </c>
      <c r="J16" s="3" t="s">
        <v>319</v>
      </c>
      <c r="K16" s="3" t="s">
        <v>320</v>
      </c>
      <c r="L16" s="3" t="s">
        <v>321</v>
      </c>
      <c r="M16" s="3" t="s">
        <v>322</v>
      </c>
      <c r="N16" s="141"/>
      <c r="O16" s="3" t="s">
        <v>155</v>
      </c>
      <c r="P16" s="9" t="s">
        <v>323</v>
      </c>
      <c r="Q16" s="9" t="s">
        <v>324</v>
      </c>
      <c r="R16" s="9" t="s">
        <v>325</v>
      </c>
      <c r="S16" s="9" t="s">
        <v>326</v>
      </c>
      <c r="T16" s="141"/>
      <c r="U16" s="3" t="s">
        <v>327</v>
      </c>
    </row>
  </sheetData>
  <mergeCells count="4">
    <mergeCell ref="H1:H16"/>
    <mergeCell ref="N1:N16"/>
    <mergeCell ref="T1:T16"/>
    <mergeCell ref="A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C244B-C7E8-46DB-8B22-A22A16A509E2}">
  <dimension ref="A2:U73"/>
  <sheetViews>
    <sheetView showGridLines="0" workbookViewId="0">
      <selection activeCell="V4" sqref="V4"/>
    </sheetView>
  </sheetViews>
  <sheetFormatPr defaultRowHeight="14.4" x14ac:dyDescent="0.3"/>
  <cols>
    <col min="22" max="22" width="13.109375" bestFit="1" customWidth="1"/>
    <col min="23" max="23" width="25.88671875" bestFit="1" customWidth="1"/>
    <col min="24" max="24" width="19.44140625" bestFit="1" customWidth="1"/>
    <col min="25" max="25" width="23.44140625" bestFit="1" customWidth="1"/>
    <col min="26" max="26" width="10.44140625" bestFit="1" customWidth="1"/>
    <col min="27" max="27" width="9" bestFit="1" customWidth="1"/>
    <col min="28" max="28" width="6.44140625" bestFit="1" customWidth="1"/>
    <col min="29" max="29" width="17.33203125" bestFit="1" customWidth="1"/>
  </cols>
  <sheetData>
    <row r="2" spans="1:21" ht="37.200000000000003" thickBot="1" x14ac:dyDescent="0.75">
      <c r="A2" s="113" t="s">
        <v>328</v>
      </c>
      <c r="B2" s="113"/>
      <c r="C2" s="113"/>
      <c r="D2" s="113"/>
      <c r="E2" s="113"/>
      <c r="F2" s="113"/>
      <c r="G2" s="113"/>
      <c r="H2" s="113"/>
      <c r="I2" s="113"/>
      <c r="J2" s="113"/>
      <c r="K2" s="113"/>
      <c r="L2" s="113"/>
      <c r="M2" s="113"/>
      <c r="N2" s="113"/>
      <c r="O2" s="113"/>
      <c r="P2" s="113"/>
      <c r="Q2" s="113"/>
      <c r="R2" s="113"/>
      <c r="S2" s="113"/>
      <c r="T2" s="113"/>
      <c r="U2" s="113"/>
    </row>
    <row r="3" spans="1:21" ht="15" thickTop="1" x14ac:dyDescent="0.3"/>
    <row r="55" spans="1:21" ht="37.200000000000003" thickBot="1" x14ac:dyDescent="0.75">
      <c r="A55" s="113" t="s">
        <v>329</v>
      </c>
      <c r="B55" s="113"/>
      <c r="C55" s="113"/>
      <c r="D55" s="113"/>
      <c r="E55" s="113"/>
      <c r="F55" s="113"/>
      <c r="G55" s="113"/>
      <c r="H55" s="113"/>
      <c r="I55" s="113"/>
      <c r="J55" s="113"/>
      <c r="K55" s="113"/>
      <c r="L55" s="113"/>
      <c r="M55" s="113"/>
      <c r="N55" s="113"/>
      <c r="O55" s="113"/>
      <c r="P55" s="113"/>
      <c r="Q55" s="113"/>
      <c r="R55" s="113"/>
      <c r="S55" s="113"/>
      <c r="T55" s="113"/>
      <c r="U55" s="113"/>
    </row>
    <row r="56" spans="1:21" ht="22.2" thickTop="1" thickBot="1" x14ac:dyDescent="0.45">
      <c r="A56" s="142" t="s">
        <v>330</v>
      </c>
      <c r="B56" s="142"/>
      <c r="C56" s="142"/>
      <c r="D56" s="142"/>
      <c r="E56" s="142"/>
      <c r="F56" s="142"/>
      <c r="G56" s="143"/>
      <c r="H56" s="144" t="s">
        <v>331</v>
      </c>
      <c r="I56" s="142"/>
      <c r="J56" s="142"/>
      <c r="K56" s="142"/>
      <c r="L56" s="142"/>
      <c r="M56" s="142"/>
      <c r="N56" s="143"/>
      <c r="O56" s="144" t="s">
        <v>332</v>
      </c>
      <c r="P56" s="142"/>
      <c r="Q56" s="142"/>
      <c r="R56" s="142"/>
      <c r="S56" s="142"/>
      <c r="T56" s="142"/>
      <c r="U56" s="143"/>
    </row>
    <row r="57" spans="1:21" x14ac:dyDescent="0.3">
      <c r="G57" s="105"/>
      <c r="H57" s="106"/>
      <c r="N57" s="105"/>
      <c r="U57" s="105"/>
    </row>
    <row r="58" spans="1:21" x14ac:dyDescent="0.3">
      <c r="G58" s="105"/>
      <c r="H58" s="106"/>
      <c r="N58" s="105"/>
      <c r="U58" s="105"/>
    </row>
    <row r="59" spans="1:21" x14ac:dyDescent="0.3">
      <c r="G59" s="105"/>
      <c r="H59" s="106"/>
      <c r="N59" s="105"/>
      <c r="U59" s="105"/>
    </row>
    <row r="60" spans="1:21" x14ac:dyDescent="0.3">
      <c r="G60" s="105"/>
      <c r="H60" s="106"/>
      <c r="N60" s="105"/>
      <c r="U60" s="105"/>
    </row>
    <row r="61" spans="1:21" x14ac:dyDescent="0.3">
      <c r="G61" s="105"/>
      <c r="H61" s="106"/>
      <c r="N61" s="105"/>
      <c r="U61" s="105"/>
    </row>
    <row r="62" spans="1:21" x14ac:dyDescent="0.3">
      <c r="G62" s="105"/>
      <c r="H62" s="106"/>
      <c r="N62" s="105"/>
      <c r="U62" s="105"/>
    </row>
    <row r="63" spans="1:21" x14ac:dyDescent="0.3">
      <c r="G63" s="105"/>
      <c r="H63" s="106"/>
      <c r="N63" s="105"/>
      <c r="U63" s="105"/>
    </row>
    <row r="64" spans="1:21" x14ac:dyDescent="0.3">
      <c r="G64" s="105"/>
      <c r="H64" s="106"/>
      <c r="N64" s="105"/>
      <c r="U64" s="105"/>
    </row>
    <row r="65" spans="7:21" x14ac:dyDescent="0.3">
      <c r="G65" s="105"/>
      <c r="H65" s="106"/>
      <c r="N65" s="105"/>
      <c r="U65" s="105"/>
    </row>
    <row r="66" spans="7:21" x14ac:dyDescent="0.3">
      <c r="G66" s="105"/>
      <c r="H66" s="106"/>
      <c r="N66" s="105"/>
      <c r="U66" s="105"/>
    </row>
    <row r="67" spans="7:21" x14ac:dyDescent="0.3">
      <c r="G67" s="105"/>
      <c r="H67" s="106"/>
      <c r="N67" s="105"/>
      <c r="U67" s="105"/>
    </row>
    <row r="68" spans="7:21" x14ac:dyDescent="0.3">
      <c r="G68" s="105"/>
      <c r="H68" s="106"/>
      <c r="N68" s="105"/>
      <c r="U68" s="105"/>
    </row>
    <row r="69" spans="7:21" x14ac:dyDescent="0.3">
      <c r="G69" s="105"/>
      <c r="H69" s="106"/>
      <c r="N69" s="105"/>
      <c r="U69" s="105"/>
    </row>
    <row r="70" spans="7:21" x14ac:dyDescent="0.3">
      <c r="G70" s="105"/>
      <c r="H70" s="106"/>
      <c r="N70" s="105"/>
      <c r="U70" s="105"/>
    </row>
    <row r="71" spans="7:21" x14ac:dyDescent="0.3">
      <c r="G71" s="105"/>
      <c r="H71" s="106"/>
      <c r="N71" s="105"/>
      <c r="U71" s="105"/>
    </row>
    <row r="72" spans="7:21" x14ac:dyDescent="0.3">
      <c r="G72" s="105"/>
      <c r="H72" s="106"/>
      <c r="N72" s="105"/>
      <c r="U72" s="105"/>
    </row>
    <row r="73" spans="7:21" x14ac:dyDescent="0.3">
      <c r="U73" s="105"/>
    </row>
  </sheetData>
  <mergeCells count="5">
    <mergeCell ref="A2:U2"/>
    <mergeCell ref="A55:U55"/>
    <mergeCell ref="A56:G56"/>
    <mergeCell ref="H56:N56"/>
    <mergeCell ref="O56:U5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836A0-2F3B-46C5-8CC0-32C27B6A0E93}">
  <dimension ref="A2:U73"/>
  <sheetViews>
    <sheetView showGridLines="0" workbookViewId="0">
      <selection activeCell="V5" sqref="V5"/>
    </sheetView>
  </sheetViews>
  <sheetFormatPr defaultRowHeight="14.4" x14ac:dyDescent="0.3"/>
  <sheetData>
    <row r="2" spans="1:21" ht="37.200000000000003" thickBot="1" x14ac:dyDescent="0.75">
      <c r="A2" s="113" t="s">
        <v>333</v>
      </c>
      <c r="B2" s="113"/>
      <c r="C2" s="113"/>
      <c r="D2" s="113"/>
      <c r="E2" s="113"/>
      <c r="F2" s="113"/>
      <c r="G2" s="113"/>
      <c r="H2" s="113"/>
      <c r="I2" s="113"/>
      <c r="J2" s="113"/>
      <c r="K2" s="113"/>
      <c r="L2" s="113"/>
      <c r="M2" s="113"/>
      <c r="N2" s="113"/>
      <c r="O2" s="113"/>
      <c r="P2" s="113"/>
      <c r="Q2" s="113"/>
      <c r="R2" s="113"/>
      <c r="S2" s="113"/>
      <c r="T2" s="113"/>
      <c r="U2" s="113"/>
    </row>
    <row r="3" spans="1:21" ht="15" thickTop="1" x14ac:dyDescent="0.3"/>
    <row r="55" spans="1:21" ht="37.200000000000003" thickBot="1" x14ac:dyDescent="0.75">
      <c r="A55" s="113" t="s">
        <v>329</v>
      </c>
      <c r="B55" s="113"/>
      <c r="C55" s="113"/>
      <c r="D55" s="113"/>
      <c r="E55" s="113"/>
      <c r="F55" s="113"/>
      <c r="G55" s="113"/>
      <c r="H55" s="113"/>
      <c r="I55" s="113"/>
      <c r="J55" s="113"/>
      <c r="K55" s="113"/>
      <c r="L55" s="113"/>
      <c r="M55" s="113"/>
      <c r="N55" s="113"/>
      <c r="O55" s="113"/>
      <c r="P55" s="113"/>
      <c r="Q55" s="113"/>
      <c r="R55" s="113"/>
      <c r="S55" s="113"/>
      <c r="T55" s="113"/>
      <c r="U55" s="113"/>
    </row>
    <row r="56" spans="1:21" ht="22.2" thickTop="1" thickBot="1" x14ac:dyDescent="0.45">
      <c r="A56" s="142" t="s">
        <v>330</v>
      </c>
      <c r="B56" s="142"/>
      <c r="C56" s="142"/>
      <c r="D56" s="142"/>
      <c r="E56" s="142"/>
      <c r="F56" s="142"/>
      <c r="G56" s="143"/>
      <c r="H56" s="144" t="s">
        <v>331</v>
      </c>
      <c r="I56" s="142"/>
      <c r="J56" s="142"/>
      <c r="K56" s="142"/>
      <c r="L56" s="142"/>
      <c r="M56" s="142"/>
      <c r="N56" s="143"/>
      <c r="O56" s="144" t="s">
        <v>332</v>
      </c>
      <c r="P56" s="142"/>
      <c r="Q56" s="142"/>
      <c r="R56" s="142"/>
      <c r="S56" s="142"/>
      <c r="T56" s="142"/>
      <c r="U56" s="143"/>
    </row>
    <row r="57" spans="1:21" x14ac:dyDescent="0.3">
      <c r="G57" s="105"/>
      <c r="H57" s="106"/>
      <c r="N57" s="105"/>
      <c r="U57" s="105"/>
    </row>
    <row r="58" spans="1:21" x14ac:dyDescent="0.3">
      <c r="G58" s="105"/>
      <c r="H58" s="106"/>
      <c r="N58" s="105"/>
      <c r="U58" s="105"/>
    </row>
    <row r="59" spans="1:21" x14ac:dyDescent="0.3">
      <c r="G59" s="105"/>
      <c r="H59" s="106"/>
      <c r="N59" s="105"/>
      <c r="U59" s="105"/>
    </row>
    <row r="60" spans="1:21" x14ac:dyDescent="0.3">
      <c r="G60" s="105"/>
      <c r="H60" s="106"/>
      <c r="N60" s="105"/>
      <c r="U60" s="105"/>
    </row>
    <row r="61" spans="1:21" x14ac:dyDescent="0.3">
      <c r="G61" s="105"/>
      <c r="H61" s="106"/>
      <c r="N61" s="105"/>
      <c r="U61" s="105"/>
    </row>
    <row r="62" spans="1:21" x14ac:dyDescent="0.3">
      <c r="G62" s="105"/>
      <c r="H62" s="106"/>
      <c r="N62" s="105"/>
      <c r="U62" s="105"/>
    </row>
    <row r="63" spans="1:21" x14ac:dyDescent="0.3">
      <c r="G63" s="105"/>
      <c r="H63" s="106"/>
      <c r="N63" s="105"/>
      <c r="U63" s="105"/>
    </row>
    <row r="64" spans="1:21" x14ac:dyDescent="0.3">
      <c r="G64" s="105"/>
      <c r="H64" s="106"/>
      <c r="N64" s="105"/>
      <c r="U64" s="105"/>
    </row>
    <row r="65" spans="7:21" x14ac:dyDescent="0.3">
      <c r="G65" s="105"/>
      <c r="H65" s="106"/>
      <c r="N65" s="105"/>
      <c r="U65" s="105"/>
    </row>
    <row r="66" spans="7:21" x14ac:dyDescent="0.3">
      <c r="G66" s="105"/>
      <c r="H66" s="106"/>
      <c r="N66" s="105"/>
      <c r="U66" s="105"/>
    </row>
    <row r="67" spans="7:21" x14ac:dyDescent="0.3">
      <c r="G67" s="105"/>
      <c r="H67" s="106"/>
      <c r="N67" s="105"/>
      <c r="U67" s="105"/>
    </row>
    <row r="68" spans="7:21" x14ac:dyDescent="0.3">
      <c r="G68" s="105"/>
      <c r="H68" s="106"/>
      <c r="N68" s="105"/>
      <c r="U68" s="105"/>
    </row>
    <row r="69" spans="7:21" x14ac:dyDescent="0.3">
      <c r="G69" s="105"/>
      <c r="H69" s="106"/>
      <c r="N69" s="105"/>
      <c r="U69" s="105"/>
    </row>
    <row r="70" spans="7:21" x14ac:dyDescent="0.3">
      <c r="G70" s="105"/>
      <c r="H70" s="106"/>
      <c r="N70" s="105"/>
      <c r="U70" s="105"/>
    </row>
    <row r="71" spans="7:21" x14ac:dyDescent="0.3">
      <c r="G71" s="105"/>
      <c r="H71" s="106"/>
      <c r="N71" s="105"/>
      <c r="U71" s="105"/>
    </row>
    <row r="72" spans="7:21" x14ac:dyDescent="0.3">
      <c r="G72" s="105"/>
      <c r="H72" s="106"/>
      <c r="N72" s="105"/>
      <c r="U72" s="105"/>
    </row>
    <row r="73" spans="7:21" x14ac:dyDescent="0.3">
      <c r="U73" s="105"/>
    </row>
  </sheetData>
  <mergeCells count="5">
    <mergeCell ref="A2:U2"/>
    <mergeCell ref="A55:U55"/>
    <mergeCell ref="A56:G56"/>
    <mergeCell ref="H56:N56"/>
    <mergeCell ref="O56:U5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E89ED-A0CB-4463-A943-CDEB3C7754D9}">
  <dimension ref="A2:U73"/>
  <sheetViews>
    <sheetView showGridLines="0" workbookViewId="0">
      <selection activeCell="W3" sqref="W3"/>
    </sheetView>
  </sheetViews>
  <sheetFormatPr defaultRowHeight="14.4" x14ac:dyDescent="0.3"/>
  <sheetData>
    <row r="2" spans="1:21" ht="37.200000000000003" thickBot="1" x14ac:dyDescent="0.75">
      <c r="A2" s="113" t="s">
        <v>334</v>
      </c>
      <c r="B2" s="113"/>
      <c r="C2" s="113"/>
      <c r="D2" s="113"/>
      <c r="E2" s="113"/>
      <c r="F2" s="113"/>
      <c r="G2" s="113"/>
      <c r="H2" s="113"/>
      <c r="I2" s="113"/>
      <c r="J2" s="113"/>
      <c r="K2" s="113"/>
      <c r="L2" s="113"/>
      <c r="M2" s="113"/>
      <c r="N2" s="113"/>
      <c r="O2" s="113"/>
      <c r="P2" s="113"/>
      <c r="Q2" s="113"/>
      <c r="R2" s="113"/>
      <c r="S2" s="113"/>
      <c r="T2" s="113"/>
      <c r="U2" s="113"/>
    </row>
    <row r="3" spans="1:21" ht="15" thickTop="1" x14ac:dyDescent="0.3"/>
    <row r="55" spans="1:21" ht="37.200000000000003" thickBot="1" x14ac:dyDescent="0.75">
      <c r="A55" s="113" t="s">
        <v>329</v>
      </c>
      <c r="B55" s="113"/>
      <c r="C55" s="113"/>
      <c r="D55" s="113"/>
      <c r="E55" s="113"/>
      <c r="F55" s="113"/>
      <c r="G55" s="113"/>
      <c r="H55" s="113"/>
      <c r="I55" s="113"/>
      <c r="J55" s="113"/>
      <c r="K55" s="113"/>
      <c r="L55" s="113"/>
      <c r="M55" s="113"/>
      <c r="N55" s="113"/>
      <c r="O55" s="113"/>
      <c r="P55" s="113"/>
      <c r="Q55" s="113"/>
      <c r="R55" s="113"/>
      <c r="S55" s="113"/>
      <c r="T55" s="113"/>
      <c r="U55" s="113"/>
    </row>
    <row r="56" spans="1:21" ht="22.2" thickTop="1" thickBot="1" x14ac:dyDescent="0.45">
      <c r="A56" s="142" t="s">
        <v>330</v>
      </c>
      <c r="B56" s="142"/>
      <c r="C56" s="142"/>
      <c r="D56" s="142"/>
      <c r="E56" s="142"/>
      <c r="F56" s="142"/>
      <c r="G56" s="143"/>
      <c r="H56" s="144" t="s">
        <v>331</v>
      </c>
      <c r="I56" s="142"/>
      <c r="J56" s="142"/>
      <c r="K56" s="142"/>
      <c r="L56" s="142"/>
      <c r="M56" s="142"/>
      <c r="N56" s="143"/>
      <c r="O56" s="144" t="s">
        <v>332</v>
      </c>
      <c r="P56" s="142"/>
      <c r="Q56" s="142"/>
      <c r="R56" s="142"/>
      <c r="S56" s="142"/>
      <c r="T56" s="142"/>
      <c r="U56" s="143"/>
    </row>
    <row r="57" spans="1:21" x14ac:dyDescent="0.3">
      <c r="G57" s="105"/>
      <c r="H57" s="106"/>
      <c r="N57" s="105"/>
      <c r="U57" s="105"/>
    </row>
    <row r="58" spans="1:21" x14ac:dyDescent="0.3">
      <c r="G58" s="105"/>
      <c r="H58" s="106"/>
      <c r="N58" s="105"/>
      <c r="U58" s="105"/>
    </row>
    <row r="59" spans="1:21" x14ac:dyDescent="0.3">
      <c r="G59" s="105"/>
      <c r="H59" s="106"/>
      <c r="N59" s="105"/>
      <c r="U59" s="105"/>
    </row>
    <row r="60" spans="1:21" x14ac:dyDescent="0.3">
      <c r="G60" s="105"/>
      <c r="H60" s="106"/>
      <c r="N60" s="105"/>
      <c r="U60" s="105"/>
    </row>
    <row r="61" spans="1:21" x14ac:dyDescent="0.3">
      <c r="G61" s="105"/>
      <c r="H61" s="106"/>
      <c r="N61" s="105"/>
      <c r="U61" s="105"/>
    </row>
    <row r="62" spans="1:21" x14ac:dyDescent="0.3">
      <c r="G62" s="105"/>
      <c r="H62" s="106"/>
      <c r="N62" s="105"/>
      <c r="U62" s="105"/>
    </row>
    <row r="63" spans="1:21" x14ac:dyDescent="0.3">
      <c r="G63" s="105"/>
      <c r="H63" s="106"/>
      <c r="N63" s="105"/>
      <c r="U63" s="105"/>
    </row>
    <row r="64" spans="1:21" x14ac:dyDescent="0.3">
      <c r="G64" s="105"/>
      <c r="H64" s="106"/>
      <c r="N64" s="105"/>
      <c r="U64" s="105"/>
    </row>
    <row r="65" spans="7:21" x14ac:dyDescent="0.3">
      <c r="G65" s="105"/>
      <c r="H65" s="106"/>
      <c r="N65" s="105"/>
      <c r="U65" s="105"/>
    </row>
    <row r="66" spans="7:21" x14ac:dyDescent="0.3">
      <c r="G66" s="105"/>
      <c r="H66" s="106"/>
      <c r="N66" s="105"/>
      <c r="U66" s="105"/>
    </row>
    <row r="67" spans="7:21" x14ac:dyDescent="0.3">
      <c r="G67" s="105"/>
      <c r="H67" s="106"/>
      <c r="N67" s="105"/>
      <c r="U67" s="105"/>
    </row>
    <row r="68" spans="7:21" x14ac:dyDescent="0.3">
      <c r="G68" s="105"/>
      <c r="H68" s="106"/>
      <c r="N68" s="105"/>
      <c r="U68" s="105"/>
    </row>
    <row r="69" spans="7:21" x14ac:dyDescent="0.3">
      <c r="G69" s="105"/>
      <c r="H69" s="106"/>
      <c r="N69" s="105"/>
      <c r="U69" s="105"/>
    </row>
    <row r="70" spans="7:21" x14ac:dyDescent="0.3">
      <c r="G70" s="105"/>
      <c r="H70" s="106"/>
      <c r="N70" s="105"/>
      <c r="U70" s="105"/>
    </row>
    <row r="71" spans="7:21" x14ac:dyDescent="0.3">
      <c r="G71" s="105"/>
      <c r="H71" s="106"/>
      <c r="N71" s="105"/>
      <c r="U71" s="105"/>
    </row>
    <row r="72" spans="7:21" x14ac:dyDescent="0.3">
      <c r="G72" s="105"/>
      <c r="H72" s="106"/>
      <c r="N72" s="105"/>
      <c r="U72" s="105"/>
    </row>
    <row r="73" spans="7:21" x14ac:dyDescent="0.3">
      <c r="U73" s="105"/>
    </row>
  </sheetData>
  <mergeCells count="5">
    <mergeCell ref="A2:U2"/>
    <mergeCell ref="A55:U55"/>
    <mergeCell ref="A56:G56"/>
    <mergeCell ref="H56:N56"/>
    <mergeCell ref="O56:U5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a57053-4719-47a5-956c-2cedd047153b">
      <Terms xmlns="http://schemas.microsoft.com/office/infopath/2007/PartnerControls"/>
    </lcf76f155ced4ddcb4097134ff3c332f>
    <TaxCatchAll xmlns="0b5c4c80-eeeb-45be-92e4-935b84b31ff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FDC6B1443DEFE459A50EE67BCB525B5" ma:contentTypeVersion="9" ma:contentTypeDescription="Een nieuw document maken." ma:contentTypeScope="" ma:versionID="6a9b2afc46ef1f7286d7490c5e3f37b2">
  <xsd:schema xmlns:xsd="http://www.w3.org/2001/XMLSchema" xmlns:xs="http://www.w3.org/2001/XMLSchema" xmlns:p="http://schemas.microsoft.com/office/2006/metadata/properties" xmlns:ns2="97a57053-4719-47a5-956c-2cedd047153b" xmlns:ns3="0b5c4c80-eeeb-45be-92e4-935b84b31ffc" targetNamespace="http://schemas.microsoft.com/office/2006/metadata/properties" ma:root="true" ma:fieldsID="a338e2070ca6e96ab665edea1e8f9b6f" ns2:_="" ns3:_="">
    <xsd:import namespace="97a57053-4719-47a5-956c-2cedd047153b"/>
    <xsd:import namespace="0b5c4c80-eeeb-45be-92e4-935b84b31f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a57053-4719-47a5-956c-2cedd04715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186cc06b-ae07-4396-b0dc-ecb0111c87be"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b5c4c80-eeeb-45be-92e4-935b84b31f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800ce38-d912-4d8a-99b1-4458ade7b2bc}" ma:internalName="TaxCatchAll" ma:showField="CatchAllData" ma:web="0b5c4c80-eeeb-45be-92e4-935b84b31f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453261-E311-46A0-9ADE-8ACCEA91B272}">
  <ds:schemaRefs>
    <ds:schemaRef ds:uri="http://schemas.microsoft.com/sharepoint/v3/contenttype/forms"/>
  </ds:schemaRefs>
</ds:datastoreItem>
</file>

<file path=customXml/itemProps2.xml><?xml version="1.0" encoding="utf-8"?>
<ds:datastoreItem xmlns:ds="http://schemas.openxmlformats.org/officeDocument/2006/customXml" ds:itemID="{693A7174-6CCC-409C-A3C9-F84110C6254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597D741-B056-4195-969F-D1A78486853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Introductie</vt:lpstr>
      <vt:lpstr>Guidelines</vt:lpstr>
      <vt:lpstr>Vooronderzoek</vt:lpstr>
      <vt:lpstr>CBM Maturity Assessment</vt:lpstr>
      <vt:lpstr>Grafieken</vt:lpstr>
      <vt:lpstr>Beschrijvingen</vt:lpstr>
      <vt:lpstr>Stap 1 naar 2</vt:lpstr>
      <vt:lpstr>Stap 2 naar 3</vt:lpstr>
      <vt:lpstr>Stap 3 naar 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2022-09-21T13:18:48Z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0x0101005FDC6B1443DEFE459A50EE67BCB525B5</vt:lpwstr>
  </property>
</Properties>
</file>